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Denne_projektmappe" defaultThemeVersion="124226"/>
  <mc:AlternateContent xmlns:mc="http://schemas.openxmlformats.org/markup-compatibility/2006">
    <mc:Choice Requires="x15">
      <x15ac:absPath xmlns:x15ac="http://schemas.microsoft.com/office/spreadsheetml/2010/11/ac" url="https://3f-my.sharepoint.com/personal/lillian_jensen_3f_dk/Documents/LILLIAN/Tema-sider/Opmåler_byg/Filer/"/>
    </mc:Choice>
  </mc:AlternateContent>
  <xr:revisionPtr revIDLastSave="0" documentId="8_{064E488D-C1EC-40D3-893A-0815BFE32C2C}" xr6:coauthVersionLast="47" xr6:coauthVersionMax="47" xr10:uidLastSave="{00000000-0000-0000-0000-000000000000}"/>
  <bookViews>
    <workbookView xWindow="-120" yWindow="-120" windowWidth="29040" windowHeight="15840" tabRatio="892" xr2:uid="{00000000-000D-0000-FFFF-FFFF00000000}"/>
  </bookViews>
  <sheets>
    <sheet name="Vejledning" sheetId="7" r:id="rId1"/>
    <sheet name="Akkordopgørelse" sheetId="1" r:id="rId2"/>
    <sheet name="Akkorderinger" sheetId="3" r:id="rId3"/>
    <sheet name="Svende - Skurbog" sheetId="2" r:id="rId4"/>
    <sheet name="Svende - Udbetaling" sheetId="5" r:id="rId5"/>
    <sheet name="Elever - Skurbog" sheetId="6" r:id="rId6"/>
    <sheet name="Elev satser, andel af overskud" sheetId="9" r:id="rId7"/>
    <sheet name="Svende - Fordeling" sheetId="4" r:id="rId8"/>
    <sheet name="Elev - fordeling" sheetId="8" r:id="rId9"/>
  </sheets>
  <definedNames>
    <definedName name="_xlnm.Print_Titles" localSheetId="2">Akkorderinger!$1:$1</definedName>
    <definedName name="_xlnm.Print_Titles" localSheetId="5">'Elever - Skurbog'!$1:$2</definedName>
    <definedName name="_xlnm.Print_Titles" localSheetId="3">'Svende - Skurbog'!$1:$2</definedName>
    <definedName name="_xlnm.Print_Titles" localSheetId="4">'Svende - Udbetaling'!$A:$B,'Svende - Udbetaling'!$1:$1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9" l="1"/>
  <c r="F20" i="9"/>
  <c r="F19" i="9"/>
  <c r="F18" i="9"/>
  <c r="F17" i="9"/>
  <c r="F14" i="9"/>
  <c r="F13" i="9"/>
  <c r="F12" i="9"/>
  <c r="F11" i="9"/>
  <c r="F10" i="9"/>
  <c r="F7" i="9"/>
  <c r="F6" i="9"/>
  <c r="F5" i="9"/>
  <c r="F4" i="9"/>
  <c r="F3" i="9"/>
  <c r="LJ4" i="2" l="1"/>
  <c r="LJ5" i="2"/>
  <c r="LJ6" i="2"/>
  <c r="LJ7" i="2"/>
  <c r="LJ8" i="2"/>
  <c r="LJ9" i="2"/>
  <c r="LJ10" i="2"/>
  <c r="LJ11" i="2"/>
  <c r="LJ12" i="2"/>
  <c r="LJ13" i="2"/>
  <c r="LJ14" i="2"/>
  <c r="LJ15" i="2"/>
  <c r="LJ16" i="2"/>
  <c r="LJ17" i="2"/>
  <c r="LJ18" i="2"/>
  <c r="LJ19" i="2"/>
  <c r="LJ20" i="2"/>
  <c r="LJ21" i="2"/>
  <c r="LJ22" i="2"/>
  <c r="LJ23" i="2"/>
  <c r="LJ24" i="2"/>
  <c r="LJ25" i="2"/>
  <c r="LJ26" i="2"/>
  <c r="LJ27" i="2"/>
  <c r="LJ28" i="2"/>
  <c r="LJ29" i="2"/>
  <c r="LJ30" i="2"/>
  <c r="LJ31" i="2"/>
  <c r="LJ32" i="2"/>
  <c r="LJ33" i="2"/>
  <c r="LJ34" i="2"/>
  <c r="LJ35" i="2"/>
  <c r="LJ36" i="2"/>
  <c r="LJ37" i="2"/>
  <c r="LJ38" i="2"/>
  <c r="LJ39" i="2"/>
  <c r="LJ40" i="2"/>
  <c r="LJ41" i="2"/>
  <c r="LJ42" i="2"/>
  <c r="LJ43" i="2"/>
  <c r="LJ44" i="2"/>
  <c r="LJ45" i="2"/>
  <c r="LJ46" i="2"/>
  <c r="LJ47" i="2"/>
  <c r="LJ48" i="2"/>
  <c r="LJ49" i="2"/>
  <c r="LJ50" i="2"/>
  <c r="LJ51" i="2"/>
  <c r="LJ52" i="2"/>
  <c r="LJ53" i="2"/>
  <c r="LJ54" i="2"/>
  <c r="LJ55" i="2"/>
  <c r="LJ56" i="2"/>
  <c r="LJ57" i="2"/>
  <c r="LJ58" i="2"/>
  <c r="LJ59" i="2"/>
  <c r="LJ60" i="2"/>
  <c r="LJ61" i="2"/>
  <c r="LJ62" i="2"/>
  <c r="LJ63" i="2"/>
  <c r="LJ64" i="2"/>
  <c r="LJ65" i="2"/>
  <c r="LJ66" i="2"/>
  <c r="LJ67" i="2"/>
  <c r="LJ68" i="2"/>
  <c r="LJ69" i="2"/>
  <c r="LJ70" i="2"/>
  <c r="LJ71" i="2"/>
  <c r="LJ72" i="2"/>
  <c r="LJ73" i="2"/>
  <c r="LJ74" i="2"/>
  <c r="LJ75" i="2"/>
  <c r="LJ76" i="2"/>
  <c r="LJ77" i="2"/>
  <c r="LJ78" i="2"/>
  <c r="LJ79" i="2"/>
  <c r="LJ80" i="2"/>
  <c r="LJ81" i="2"/>
  <c r="LJ82" i="2"/>
  <c r="LJ83" i="2"/>
  <c r="LJ84" i="2"/>
  <c r="LJ85" i="2"/>
  <c r="LJ86" i="2"/>
  <c r="LJ87" i="2"/>
  <c r="LJ88" i="2"/>
  <c r="LJ89" i="2"/>
  <c r="LJ90" i="2"/>
  <c r="LJ91" i="2"/>
  <c r="LJ92" i="2"/>
  <c r="LJ93" i="2"/>
  <c r="LJ94" i="2"/>
  <c r="LJ95" i="2"/>
  <c r="LJ96" i="2"/>
  <c r="LJ97" i="2"/>
  <c r="LJ98" i="2"/>
  <c r="LJ99" i="2"/>
  <c r="LJ100" i="2"/>
  <c r="LJ101" i="2"/>
  <c r="LJ102" i="2"/>
  <c r="LJ103" i="2"/>
  <c r="LJ104" i="2"/>
  <c r="LJ105" i="2"/>
  <c r="LJ106" i="2"/>
  <c r="LJ107" i="2"/>
  <c r="LJ108" i="2"/>
  <c r="LJ109" i="2"/>
  <c r="LJ110" i="2"/>
  <c r="LJ111" i="2"/>
  <c r="LJ112" i="2"/>
  <c r="LJ113" i="2"/>
  <c r="LJ114" i="2"/>
  <c r="LJ115" i="2"/>
  <c r="LJ116" i="2"/>
  <c r="LJ117" i="2"/>
  <c r="LJ118" i="2"/>
  <c r="LJ119" i="2"/>
  <c r="LJ120" i="2"/>
  <c r="LJ121" i="2"/>
  <c r="LJ122" i="2"/>
  <c r="LJ123" i="2"/>
  <c r="LJ124" i="2"/>
  <c r="LJ125" i="2"/>
  <c r="LJ126" i="2"/>
  <c r="LJ127" i="2"/>
  <c r="LJ128" i="2"/>
  <c r="LJ129" i="2"/>
  <c r="LJ130" i="2"/>
  <c r="LJ131" i="2"/>
  <c r="LJ132" i="2"/>
  <c r="LJ133" i="2"/>
  <c r="LJ134" i="2"/>
  <c r="LJ135" i="2"/>
  <c r="LJ136" i="2"/>
  <c r="LJ137" i="2"/>
  <c r="LJ3" i="2"/>
  <c r="LJ138" i="2" s="1"/>
  <c r="AR3" i="6"/>
  <c r="AH3" i="2"/>
  <c r="A31" i="8" l="1"/>
  <c r="A30" i="8"/>
  <c r="A29" i="8"/>
  <c r="A28" i="8"/>
  <c r="A27" i="8"/>
  <c r="A26" i="8"/>
  <c r="A20" i="8"/>
  <c r="A19" i="8"/>
  <c r="A18" i="8"/>
  <c r="A17" i="8"/>
  <c r="A16" i="8"/>
  <c r="A15" i="8"/>
  <c r="A9" i="8"/>
  <c r="A8" i="8"/>
  <c r="A7" i="8"/>
  <c r="A6" i="8"/>
  <c r="A5" i="8"/>
  <c r="A4" i="8"/>
  <c r="P3" i="8" l="1"/>
  <c r="O3" i="8"/>
  <c r="N3" i="8"/>
  <c r="M3" i="8"/>
  <c r="L3" i="8"/>
  <c r="K3" i="8"/>
  <c r="J3" i="8"/>
  <c r="I3" i="8"/>
  <c r="H3" i="8"/>
  <c r="G3" i="8"/>
  <c r="F3" i="8"/>
  <c r="E3" i="8"/>
  <c r="D3" i="8"/>
  <c r="C3" i="8"/>
  <c r="B3" i="8"/>
  <c r="BU138" i="6" l="1"/>
  <c r="CH137" i="6"/>
  <c r="CG137" i="6"/>
  <c r="CF137" i="6"/>
  <c r="CB137" i="6"/>
  <c r="CH136" i="6"/>
  <c r="CG136" i="6"/>
  <c r="CF136" i="6"/>
  <c r="CB136" i="6"/>
  <c r="CH135" i="6"/>
  <c r="CG135" i="6"/>
  <c r="CF135" i="6"/>
  <c r="CB135" i="6"/>
  <c r="CH134" i="6"/>
  <c r="CG134" i="6"/>
  <c r="CF134" i="6"/>
  <c r="CB134" i="6"/>
  <c r="CH133" i="6"/>
  <c r="CG133" i="6"/>
  <c r="CF133" i="6"/>
  <c r="CB133" i="6"/>
  <c r="CH132" i="6"/>
  <c r="CG132" i="6"/>
  <c r="CF132" i="6"/>
  <c r="CB132" i="6"/>
  <c r="CH131" i="6"/>
  <c r="CG131" i="6"/>
  <c r="CF131" i="6"/>
  <c r="CB131" i="6"/>
  <c r="CH130" i="6"/>
  <c r="CG130" i="6"/>
  <c r="CF130" i="6"/>
  <c r="CB130" i="6"/>
  <c r="CH129" i="6"/>
  <c r="CG129" i="6"/>
  <c r="CF129" i="6"/>
  <c r="CB129" i="6"/>
  <c r="CH128" i="6"/>
  <c r="CG128" i="6"/>
  <c r="CF128" i="6"/>
  <c r="CB128" i="6"/>
  <c r="CH127" i="6"/>
  <c r="CG127" i="6"/>
  <c r="CF127" i="6"/>
  <c r="CB127" i="6"/>
  <c r="CH126" i="6"/>
  <c r="CG126" i="6"/>
  <c r="CF126" i="6"/>
  <c r="CB126" i="6"/>
  <c r="CH125" i="6"/>
  <c r="CG125" i="6"/>
  <c r="CF125" i="6"/>
  <c r="CB125" i="6"/>
  <c r="CH124" i="6"/>
  <c r="CG124" i="6"/>
  <c r="CF124" i="6"/>
  <c r="CB124" i="6"/>
  <c r="CH123" i="6"/>
  <c r="CG123" i="6"/>
  <c r="CF123" i="6"/>
  <c r="CB123" i="6"/>
  <c r="CH122" i="6"/>
  <c r="CG122" i="6"/>
  <c r="CF122" i="6"/>
  <c r="CB122" i="6"/>
  <c r="CH121" i="6"/>
  <c r="CG121" i="6"/>
  <c r="CF121" i="6"/>
  <c r="CB121" i="6"/>
  <c r="CH120" i="6"/>
  <c r="CG120" i="6"/>
  <c r="CF120" i="6"/>
  <c r="CB120" i="6"/>
  <c r="CH119" i="6"/>
  <c r="CG119" i="6"/>
  <c r="CF119" i="6"/>
  <c r="CB119" i="6"/>
  <c r="CH118" i="6"/>
  <c r="CG118" i="6"/>
  <c r="CF118" i="6"/>
  <c r="CB118" i="6"/>
  <c r="CH117" i="6"/>
  <c r="CG117" i="6"/>
  <c r="CF117" i="6"/>
  <c r="CB117" i="6"/>
  <c r="CH116" i="6"/>
  <c r="CG116" i="6"/>
  <c r="CF116" i="6"/>
  <c r="CB116" i="6"/>
  <c r="CH115" i="6"/>
  <c r="CG115" i="6"/>
  <c r="CF115" i="6"/>
  <c r="CB115" i="6"/>
  <c r="CH114" i="6"/>
  <c r="CG114" i="6"/>
  <c r="CF114" i="6"/>
  <c r="CB114" i="6"/>
  <c r="CH113" i="6"/>
  <c r="CG113" i="6"/>
  <c r="CF113" i="6"/>
  <c r="CB113" i="6"/>
  <c r="CH112" i="6"/>
  <c r="CG112" i="6"/>
  <c r="CF112" i="6"/>
  <c r="CB112" i="6"/>
  <c r="CH111" i="6"/>
  <c r="CG111" i="6"/>
  <c r="CF111" i="6"/>
  <c r="CB111" i="6"/>
  <c r="CH110" i="6"/>
  <c r="CG110" i="6"/>
  <c r="CF110" i="6"/>
  <c r="CB110" i="6"/>
  <c r="CH109" i="6"/>
  <c r="CG109" i="6"/>
  <c r="CF109" i="6"/>
  <c r="CB109" i="6"/>
  <c r="CH108" i="6"/>
  <c r="CG108" i="6"/>
  <c r="CF108" i="6"/>
  <c r="CB108" i="6"/>
  <c r="CH107" i="6"/>
  <c r="CG107" i="6"/>
  <c r="CF107" i="6"/>
  <c r="CB107" i="6"/>
  <c r="CH106" i="6"/>
  <c r="CG106" i="6"/>
  <c r="CF106" i="6"/>
  <c r="CB106" i="6"/>
  <c r="CH105" i="6"/>
  <c r="CG105" i="6"/>
  <c r="CF105" i="6"/>
  <c r="CB105" i="6"/>
  <c r="CH104" i="6"/>
  <c r="CG104" i="6"/>
  <c r="CF104" i="6"/>
  <c r="CB104" i="6"/>
  <c r="CH103" i="6"/>
  <c r="CG103" i="6"/>
  <c r="CF103" i="6"/>
  <c r="CB103" i="6"/>
  <c r="CH102" i="6"/>
  <c r="CG102" i="6"/>
  <c r="CF102" i="6"/>
  <c r="CB102" i="6"/>
  <c r="CH101" i="6"/>
  <c r="CG101" i="6"/>
  <c r="CF101" i="6"/>
  <c r="CB101" i="6"/>
  <c r="CH100" i="6"/>
  <c r="CG100" i="6"/>
  <c r="CF100" i="6"/>
  <c r="CB100" i="6"/>
  <c r="CH99" i="6"/>
  <c r="CG99" i="6"/>
  <c r="CF99" i="6"/>
  <c r="CB99" i="6"/>
  <c r="CH98" i="6"/>
  <c r="CG98" i="6"/>
  <c r="CF98" i="6"/>
  <c r="CB98" i="6"/>
  <c r="CH97" i="6"/>
  <c r="CG97" i="6"/>
  <c r="CF97" i="6"/>
  <c r="CB97" i="6"/>
  <c r="CH96" i="6"/>
  <c r="CG96" i="6"/>
  <c r="CF96" i="6"/>
  <c r="CB96" i="6"/>
  <c r="CH95" i="6"/>
  <c r="CG95" i="6"/>
  <c r="CF95" i="6"/>
  <c r="CB95" i="6"/>
  <c r="CH94" i="6"/>
  <c r="CG94" i="6"/>
  <c r="CF94" i="6"/>
  <c r="CB94" i="6"/>
  <c r="CH93" i="6"/>
  <c r="CG93" i="6"/>
  <c r="CF93" i="6"/>
  <c r="CB93" i="6"/>
  <c r="CH92" i="6"/>
  <c r="CG92" i="6"/>
  <c r="CF92" i="6"/>
  <c r="CB92" i="6"/>
  <c r="CH91" i="6"/>
  <c r="CG91" i="6"/>
  <c r="CF91" i="6"/>
  <c r="CB91" i="6"/>
  <c r="CH90" i="6"/>
  <c r="CG90" i="6"/>
  <c r="CF90" i="6"/>
  <c r="CB90" i="6"/>
  <c r="CH89" i="6"/>
  <c r="CG89" i="6"/>
  <c r="CF89" i="6"/>
  <c r="CB89" i="6"/>
  <c r="CH88" i="6"/>
  <c r="CG88" i="6"/>
  <c r="CF88" i="6"/>
  <c r="CB88" i="6"/>
  <c r="CH87" i="6"/>
  <c r="CG87" i="6"/>
  <c r="CF87" i="6"/>
  <c r="CB87" i="6"/>
  <c r="CH86" i="6"/>
  <c r="CG86" i="6"/>
  <c r="CF86" i="6"/>
  <c r="CB86" i="6"/>
  <c r="CH85" i="6"/>
  <c r="CG85" i="6"/>
  <c r="CF85" i="6"/>
  <c r="CB85" i="6"/>
  <c r="CH84" i="6"/>
  <c r="CG84" i="6"/>
  <c r="CF84" i="6"/>
  <c r="CB84" i="6"/>
  <c r="CH83" i="6"/>
  <c r="CG83" i="6"/>
  <c r="CF83" i="6"/>
  <c r="CB83" i="6"/>
  <c r="CH82" i="6"/>
  <c r="CG82" i="6"/>
  <c r="CF82" i="6"/>
  <c r="CB82" i="6"/>
  <c r="CH81" i="6"/>
  <c r="CG81" i="6"/>
  <c r="CF81" i="6"/>
  <c r="CB81" i="6"/>
  <c r="CH80" i="6"/>
  <c r="CG80" i="6"/>
  <c r="CF80" i="6"/>
  <c r="CB80" i="6"/>
  <c r="CH79" i="6"/>
  <c r="CG79" i="6"/>
  <c r="CF79" i="6"/>
  <c r="CB79" i="6"/>
  <c r="CH78" i="6"/>
  <c r="CG78" i="6"/>
  <c r="CF78" i="6"/>
  <c r="CB78" i="6"/>
  <c r="CH77" i="6"/>
  <c r="CG77" i="6"/>
  <c r="CF77" i="6"/>
  <c r="CB77" i="6"/>
  <c r="CH76" i="6"/>
  <c r="CG76" i="6"/>
  <c r="CF76" i="6"/>
  <c r="CB76" i="6"/>
  <c r="CH75" i="6"/>
  <c r="CG75" i="6"/>
  <c r="CF75" i="6"/>
  <c r="CB75" i="6"/>
  <c r="CH74" i="6"/>
  <c r="CG74" i="6"/>
  <c r="CF74" i="6"/>
  <c r="CB74" i="6"/>
  <c r="CH73" i="6"/>
  <c r="CG73" i="6"/>
  <c r="CF73" i="6"/>
  <c r="CB73" i="6"/>
  <c r="CH72" i="6"/>
  <c r="CG72" i="6"/>
  <c r="CF72" i="6"/>
  <c r="CB72" i="6"/>
  <c r="CH71" i="6"/>
  <c r="CG71" i="6"/>
  <c r="CF71" i="6"/>
  <c r="CB71" i="6"/>
  <c r="CH70" i="6"/>
  <c r="CG70" i="6"/>
  <c r="CF70" i="6"/>
  <c r="CB70" i="6"/>
  <c r="CH69" i="6"/>
  <c r="CG69" i="6"/>
  <c r="CF69" i="6"/>
  <c r="CB69" i="6"/>
  <c r="CH68" i="6"/>
  <c r="CG68" i="6"/>
  <c r="CF68" i="6"/>
  <c r="CB68" i="6"/>
  <c r="CH67" i="6"/>
  <c r="CG67" i="6"/>
  <c r="CF67" i="6"/>
  <c r="CB67" i="6"/>
  <c r="CH66" i="6"/>
  <c r="CG66" i="6"/>
  <c r="CF66" i="6"/>
  <c r="CB66" i="6"/>
  <c r="CH65" i="6"/>
  <c r="CG65" i="6"/>
  <c r="CF65" i="6"/>
  <c r="CB65" i="6"/>
  <c r="CH64" i="6"/>
  <c r="CG64" i="6"/>
  <c r="CF64" i="6"/>
  <c r="CB64" i="6"/>
  <c r="CH63" i="6"/>
  <c r="CG63" i="6"/>
  <c r="CF63" i="6"/>
  <c r="CB63" i="6"/>
  <c r="CH62" i="6"/>
  <c r="CG62" i="6"/>
  <c r="CF62" i="6"/>
  <c r="CB62" i="6"/>
  <c r="CH61" i="6"/>
  <c r="CG61" i="6"/>
  <c r="CF61" i="6"/>
  <c r="CB61" i="6"/>
  <c r="CH60" i="6"/>
  <c r="CG60" i="6"/>
  <c r="CF60" i="6"/>
  <c r="CB60" i="6"/>
  <c r="CH59" i="6"/>
  <c r="CG59" i="6"/>
  <c r="CF59" i="6"/>
  <c r="CB59" i="6"/>
  <c r="CH58" i="6"/>
  <c r="CG58" i="6"/>
  <c r="CF58" i="6"/>
  <c r="CB58" i="6"/>
  <c r="CH57" i="6"/>
  <c r="CG57" i="6"/>
  <c r="CF57" i="6"/>
  <c r="CB57" i="6"/>
  <c r="CH56" i="6"/>
  <c r="CG56" i="6"/>
  <c r="CF56" i="6"/>
  <c r="CB56" i="6"/>
  <c r="CH55" i="6"/>
  <c r="CG55" i="6"/>
  <c r="CF55" i="6"/>
  <c r="CB55" i="6"/>
  <c r="CH54" i="6"/>
  <c r="CG54" i="6"/>
  <c r="CF54" i="6"/>
  <c r="CB54" i="6"/>
  <c r="CH53" i="6"/>
  <c r="CG53" i="6"/>
  <c r="CF53" i="6"/>
  <c r="CB53" i="6"/>
  <c r="CH52" i="6"/>
  <c r="CG52" i="6"/>
  <c r="CF52" i="6"/>
  <c r="CB52" i="6"/>
  <c r="CH51" i="6"/>
  <c r="CG51" i="6"/>
  <c r="CF51" i="6"/>
  <c r="CB51" i="6"/>
  <c r="CH50" i="6"/>
  <c r="CG50" i="6"/>
  <c r="CF50" i="6"/>
  <c r="CB50" i="6"/>
  <c r="CH49" i="6"/>
  <c r="CG49" i="6"/>
  <c r="CF49" i="6"/>
  <c r="CB49" i="6"/>
  <c r="CH48" i="6"/>
  <c r="CG48" i="6"/>
  <c r="CF48" i="6"/>
  <c r="CB48" i="6"/>
  <c r="CH47" i="6"/>
  <c r="CG47" i="6"/>
  <c r="CF47" i="6"/>
  <c r="CB47" i="6"/>
  <c r="CH46" i="6"/>
  <c r="CG46" i="6"/>
  <c r="CF46" i="6"/>
  <c r="CB46" i="6"/>
  <c r="CH45" i="6"/>
  <c r="CG45" i="6"/>
  <c r="CF45" i="6"/>
  <c r="CB45" i="6"/>
  <c r="CH44" i="6"/>
  <c r="CG44" i="6"/>
  <c r="CF44" i="6"/>
  <c r="CB44" i="6"/>
  <c r="CH43" i="6"/>
  <c r="CG43" i="6"/>
  <c r="CF43" i="6"/>
  <c r="CB43" i="6"/>
  <c r="CH42" i="6"/>
  <c r="CG42" i="6"/>
  <c r="CF42" i="6"/>
  <c r="CB42" i="6"/>
  <c r="CH41" i="6"/>
  <c r="CG41" i="6"/>
  <c r="CF41" i="6"/>
  <c r="CB41" i="6"/>
  <c r="CH40" i="6"/>
  <c r="CG40" i="6"/>
  <c r="CF40" i="6"/>
  <c r="CB40" i="6"/>
  <c r="CH39" i="6"/>
  <c r="CG39" i="6"/>
  <c r="CF39" i="6"/>
  <c r="CB39" i="6"/>
  <c r="CH38" i="6"/>
  <c r="CG38" i="6"/>
  <c r="CF38" i="6"/>
  <c r="CB38" i="6"/>
  <c r="CH37" i="6"/>
  <c r="CG37" i="6"/>
  <c r="CF37" i="6"/>
  <c r="CB37" i="6"/>
  <c r="CH36" i="6"/>
  <c r="CG36" i="6"/>
  <c r="CF36" i="6"/>
  <c r="CB36" i="6"/>
  <c r="CH35" i="6"/>
  <c r="CG35" i="6"/>
  <c r="CF35" i="6"/>
  <c r="CB35" i="6"/>
  <c r="CH34" i="6"/>
  <c r="CG34" i="6"/>
  <c r="CF34" i="6"/>
  <c r="CB34" i="6"/>
  <c r="CH33" i="6"/>
  <c r="CG33" i="6"/>
  <c r="CF33" i="6"/>
  <c r="CB33" i="6"/>
  <c r="CH32" i="6"/>
  <c r="CG32" i="6"/>
  <c r="CF32" i="6"/>
  <c r="CB32" i="6"/>
  <c r="CH31" i="6"/>
  <c r="CG31" i="6"/>
  <c r="CF31" i="6"/>
  <c r="CB31" i="6"/>
  <c r="CH30" i="6"/>
  <c r="CG30" i="6"/>
  <c r="CF30" i="6"/>
  <c r="CB30" i="6"/>
  <c r="CH29" i="6"/>
  <c r="CG29" i="6"/>
  <c r="CF29" i="6"/>
  <c r="CB29" i="6"/>
  <c r="CH28" i="6"/>
  <c r="CG28" i="6"/>
  <c r="CF28" i="6"/>
  <c r="CB28" i="6"/>
  <c r="CH27" i="6"/>
  <c r="CG27" i="6"/>
  <c r="CF27" i="6"/>
  <c r="CB27" i="6"/>
  <c r="CH26" i="6"/>
  <c r="CG26" i="6"/>
  <c r="CF26" i="6"/>
  <c r="CB26" i="6"/>
  <c r="CH25" i="6"/>
  <c r="CG25" i="6"/>
  <c r="CF25" i="6"/>
  <c r="CB25" i="6"/>
  <c r="CH24" i="6"/>
  <c r="CG24" i="6"/>
  <c r="CF24" i="6"/>
  <c r="CB24" i="6"/>
  <c r="CH23" i="6"/>
  <c r="CG23" i="6"/>
  <c r="CF23" i="6"/>
  <c r="CB23" i="6"/>
  <c r="CH22" i="6"/>
  <c r="CG22" i="6"/>
  <c r="CF22" i="6"/>
  <c r="CB22" i="6"/>
  <c r="CH21" i="6"/>
  <c r="CG21" i="6"/>
  <c r="CF21" i="6"/>
  <c r="CB21" i="6"/>
  <c r="CH20" i="6"/>
  <c r="CG20" i="6"/>
  <c r="CF20" i="6"/>
  <c r="CB20" i="6"/>
  <c r="CH19" i="6"/>
  <c r="CG19" i="6"/>
  <c r="CF19" i="6"/>
  <c r="CB19" i="6"/>
  <c r="CH18" i="6"/>
  <c r="CG18" i="6"/>
  <c r="CF18" i="6"/>
  <c r="CB18" i="6"/>
  <c r="CH17" i="6"/>
  <c r="CG17" i="6"/>
  <c r="CF17" i="6"/>
  <c r="CB17" i="6"/>
  <c r="CH16" i="6"/>
  <c r="CG16" i="6"/>
  <c r="CF16" i="6"/>
  <c r="CB16" i="6"/>
  <c r="CH15" i="6"/>
  <c r="CG15" i="6"/>
  <c r="CF15" i="6"/>
  <c r="CB15" i="6"/>
  <c r="CH14" i="6"/>
  <c r="CG14" i="6"/>
  <c r="CF14" i="6"/>
  <c r="CB14" i="6"/>
  <c r="CH13" i="6"/>
  <c r="CG13" i="6"/>
  <c r="CF13" i="6"/>
  <c r="CB13" i="6"/>
  <c r="CH12" i="6"/>
  <c r="CG12" i="6"/>
  <c r="CF12" i="6"/>
  <c r="CB12" i="6"/>
  <c r="CH11" i="6"/>
  <c r="CG11" i="6"/>
  <c r="CF11" i="6"/>
  <c r="CB11" i="6"/>
  <c r="CH10" i="6"/>
  <c r="CG10" i="6"/>
  <c r="CF10" i="6"/>
  <c r="CB10" i="6"/>
  <c r="CH9" i="6"/>
  <c r="CG9" i="6"/>
  <c r="CF9" i="6"/>
  <c r="CB9" i="6"/>
  <c r="CH8" i="6"/>
  <c r="CG8" i="6"/>
  <c r="CF8" i="6"/>
  <c r="CB8" i="6"/>
  <c r="CH7" i="6"/>
  <c r="CG7" i="6"/>
  <c r="CF7" i="6"/>
  <c r="CB7" i="6"/>
  <c r="CH6" i="6"/>
  <c r="CG6" i="6"/>
  <c r="CF6" i="6"/>
  <c r="CB6" i="6"/>
  <c r="CH5" i="6"/>
  <c r="CG5" i="6"/>
  <c r="CF5" i="6"/>
  <c r="CB5" i="6"/>
  <c r="CH4" i="6"/>
  <c r="CG4" i="6"/>
  <c r="CF4" i="6"/>
  <c r="CB4" i="6"/>
  <c r="CH3" i="6"/>
  <c r="CG3" i="6"/>
  <c r="CF3" i="6"/>
  <c r="CB3" i="6"/>
  <c r="CE2" i="6"/>
  <c r="CD2" i="6"/>
  <c r="CC2" i="6"/>
  <c r="CH1" i="6"/>
  <c r="CG1" i="6"/>
  <c r="CF1" i="6"/>
  <c r="BG138" i="6"/>
  <c r="BT137" i="6"/>
  <c r="BS137" i="6"/>
  <c r="BR137" i="6"/>
  <c r="BN137" i="6"/>
  <c r="BT136" i="6"/>
  <c r="BS136" i="6"/>
  <c r="BR136" i="6"/>
  <c r="BN136" i="6"/>
  <c r="BT135" i="6"/>
  <c r="BS135" i="6"/>
  <c r="BR135" i="6"/>
  <c r="BN135" i="6"/>
  <c r="BT134" i="6"/>
  <c r="BS134" i="6"/>
  <c r="BR134" i="6"/>
  <c r="BN134" i="6"/>
  <c r="BT133" i="6"/>
  <c r="BS133" i="6"/>
  <c r="BR133" i="6"/>
  <c r="BN133" i="6"/>
  <c r="BT132" i="6"/>
  <c r="BS132" i="6"/>
  <c r="BR132" i="6"/>
  <c r="BN132" i="6"/>
  <c r="BT131" i="6"/>
  <c r="BS131" i="6"/>
  <c r="BR131" i="6"/>
  <c r="BN131" i="6"/>
  <c r="BT130" i="6"/>
  <c r="BS130" i="6"/>
  <c r="BR130" i="6"/>
  <c r="BN130" i="6"/>
  <c r="BT129" i="6"/>
  <c r="BS129" i="6"/>
  <c r="BR129" i="6"/>
  <c r="BN129" i="6"/>
  <c r="BT128" i="6"/>
  <c r="BS128" i="6"/>
  <c r="BR128" i="6"/>
  <c r="BN128" i="6"/>
  <c r="BT127" i="6"/>
  <c r="BS127" i="6"/>
  <c r="BR127" i="6"/>
  <c r="BN127" i="6"/>
  <c r="BT126" i="6"/>
  <c r="BS126" i="6"/>
  <c r="BR126" i="6"/>
  <c r="BN126" i="6"/>
  <c r="BT125" i="6"/>
  <c r="BS125" i="6"/>
  <c r="BR125" i="6"/>
  <c r="BN125" i="6"/>
  <c r="BT124" i="6"/>
  <c r="BS124" i="6"/>
  <c r="BR124" i="6"/>
  <c r="BN124" i="6"/>
  <c r="BT123" i="6"/>
  <c r="BS123" i="6"/>
  <c r="BR123" i="6"/>
  <c r="BN123" i="6"/>
  <c r="BT122" i="6"/>
  <c r="BS122" i="6"/>
  <c r="BR122" i="6"/>
  <c r="BN122" i="6"/>
  <c r="BT121" i="6"/>
  <c r="BS121" i="6"/>
  <c r="BR121" i="6"/>
  <c r="BN121" i="6"/>
  <c r="BT120" i="6"/>
  <c r="BS120" i="6"/>
  <c r="BR120" i="6"/>
  <c r="BN120" i="6"/>
  <c r="BT119" i="6"/>
  <c r="BS119" i="6"/>
  <c r="BR119" i="6"/>
  <c r="BN119" i="6"/>
  <c r="BT118" i="6"/>
  <c r="BS118" i="6"/>
  <c r="BR118" i="6"/>
  <c r="BN118" i="6"/>
  <c r="BT117" i="6"/>
  <c r="BS117" i="6"/>
  <c r="BR117" i="6"/>
  <c r="BN117" i="6"/>
  <c r="BT116" i="6"/>
  <c r="BS116" i="6"/>
  <c r="BR116" i="6"/>
  <c r="BN116" i="6"/>
  <c r="BT115" i="6"/>
  <c r="BS115" i="6"/>
  <c r="BR115" i="6"/>
  <c r="BN115" i="6"/>
  <c r="BT114" i="6"/>
  <c r="BS114" i="6"/>
  <c r="BR114" i="6"/>
  <c r="BN114" i="6"/>
  <c r="BT113" i="6"/>
  <c r="BS113" i="6"/>
  <c r="BR113" i="6"/>
  <c r="BN113" i="6"/>
  <c r="BT112" i="6"/>
  <c r="BS112" i="6"/>
  <c r="BR112" i="6"/>
  <c r="BN112" i="6"/>
  <c r="BT111" i="6"/>
  <c r="BS111" i="6"/>
  <c r="BR111" i="6"/>
  <c r="BN111" i="6"/>
  <c r="BT110" i="6"/>
  <c r="BS110" i="6"/>
  <c r="BR110" i="6"/>
  <c r="BN110" i="6"/>
  <c r="BT109" i="6"/>
  <c r="BS109" i="6"/>
  <c r="BR109" i="6"/>
  <c r="BN109" i="6"/>
  <c r="BT108" i="6"/>
  <c r="BS108" i="6"/>
  <c r="BR108" i="6"/>
  <c r="BN108" i="6"/>
  <c r="BT107" i="6"/>
  <c r="BS107" i="6"/>
  <c r="BR107" i="6"/>
  <c r="BN107" i="6"/>
  <c r="BT106" i="6"/>
  <c r="BS106" i="6"/>
  <c r="BR106" i="6"/>
  <c r="BN106" i="6"/>
  <c r="BT105" i="6"/>
  <c r="BS105" i="6"/>
  <c r="BR105" i="6"/>
  <c r="BN105" i="6"/>
  <c r="BT104" i="6"/>
  <c r="BS104" i="6"/>
  <c r="BR104" i="6"/>
  <c r="BN104" i="6"/>
  <c r="BT103" i="6"/>
  <c r="BS103" i="6"/>
  <c r="BR103" i="6"/>
  <c r="BN103" i="6"/>
  <c r="BT102" i="6"/>
  <c r="BS102" i="6"/>
  <c r="BR102" i="6"/>
  <c r="BN102" i="6"/>
  <c r="BT101" i="6"/>
  <c r="BS101" i="6"/>
  <c r="BR101" i="6"/>
  <c r="BN101" i="6"/>
  <c r="BT100" i="6"/>
  <c r="BS100" i="6"/>
  <c r="BR100" i="6"/>
  <c r="BN100" i="6"/>
  <c r="BT99" i="6"/>
  <c r="BS99" i="6"/>
  <c r="BR99" i="6"/>
  <c r="BN99" i="6"/>
  <c r="BT98" i="6"/>
  <c r="BS98" i="6"/>
  <c r="BR98" i="6"/>
  <c r="BN98" i="6"/>
  <c r="BT97" i="6"/>
  <c r="BS97" i="6"/>
  <c r="BR97" i="6"/>
  <c r="BN97" i="6"/>
  <c r="BT96" i="6"/>
  <c r="BS96" i="6"/>
  <c r="BR96" i="6"/>
  <c r="BN96" i="6"/>
  <c r="BT95" i="6"/>
  <c r="BS95" i="6"/>
  <c r="BR95" i="6"/>
  <c r="BN95" i="6"/>
  <c r="BT94" i="6"/>
  <c r="BS94" i="6"/>
  <c r="BR94" i="6"/>
  <c r="BN94" i="6"/>
  <c r="BT93" i="6"/>
  <c r="BS93" i="6"/>
  <c r="BR93" i="6"/>
  <c r="BN93" i="6"/>
  <c r="BT92" i="6"/>
  <c r="BS92" i="6"/>
  <c r="BR92" i="6"/>
  <c r="BN92" i="6"/>
  <c r="BT91" i="6"/>
  <c r="BS91" i="6"/>
  <c r="BR91" i="6"/>
  <c r="BN91" i="6"/>
  <c r="BT90" i="6"/>
  <c r="BS90" i="6"/>
  <c r="BR90" i="6"/>
  <c r="BN90" i="6"/>
  <c r="BT89" i="6"/>
  <c r="BS89" i="6"/>
  <c r="BR89" i="6"/>
  <c r="BN89" i="6"/>
  <c r="BT88" i="6"/>
  <c r="BS88" i="6"/>
  <c r="BR88" i="6"/>
  <c r="BN88" i="6"/>
  <c r="BT87" i="6"/>
  <c r="BS87" i="6"/>
  <c r="BR87" i="6"/>
  <c r="BN87" i="6"/>
  <c r="BT86" i="6"/>
  <c r="BS86" i="6"/>
  <c r="BR86" i="6"/>
  <c r="BN86" i="6"/>
  <c r="BT85" i="6"/>
  <c r="BS85" i="6"/>
  <c r="BR85" i="6"/>
  <c r="BN85" i="6"/>
  <c r="BT84" i="6"/>
  <c r="BS84" i="6"/>
  <c r="BR84" i="6"/>
  <c r="BN84" i="6"/>
  <c r="BT83" i="6"/>
  <c r="BS83" i="6"/>
  <c r="BR83" i="6"/>
  <c r="BN83" i="6"/>
  <c r="BT82" i="6"/>
  <c r="BS82" i="6"/>
  <c r="BR82" i="6"/>
  <c r="BN82" i="6"/>
  <c r="BT81" i="6"/>
  <c r="BS81" i="6"/>
  <c r="BR81" i="6"/>
  <c r="BN81" i="6"/>
  <c r="BT80" i="6"/>
  <c r="BS80" i="6"/>
  <c r="BR80" i="6"/>
  <c r="BN80" i="6"/>
  <c r="BT79" i="6"/>
  <c r="BS79" i="6"/>
  <c r="BR79" i="6"/>
  <c r="BN79" i="6"/>
  <c r="BT78" i="6"/>
  <c r="BS78" i="6"/>
  <c r="BR78" i="6"/>
  <c r="BN78" i="6"/>
  <c r="BT77" i="6"/>
  <c r="BS77" i="6"/>
  <c r="BR77" i="6"/>
  <c r="BN77" i="6"/>
  <c r="BT76" i="6"/>
  <c r="BS76" i="6"/>
  <c r="BR76" i="6"/>
  <c r="BN76" i="6"/>
  <c r="BT75" i="6"/>
  <c r="BS75" i="6"/>
  <c r="BR75" i="6"/>
  <c r="BN75" i="6"/>
  <c r="BT74" i="6"/>
  <c r="BS74" i="6"/>
  <c r="BR74" i="6"/>
  <c r="BN74" i="6"/>
  <c r="BT73" i="6"/>
  <c r="BS73" i="6"/>
  <c r="BR73" i="6"/>
  <c r="BN73" i="6"/>
  <c r="BT72" i="6"/>
  <c r="BS72" i="6"/>
  <c r="BR72" i="6"/>
  <c r="BN72" i="6"/>
  <c r="BT71" i="6"/>
  <c r="BS71" i="6"/>
  <c r="BR71" i="6"/>
  <c r="BN71" i="6"/>
  <c r="BT70" i="6"/>
  <c r="BS70" i="6"/>
  <c r="BR70" i="6"/>
  <c r="BN70" i="6"/>
  <c r="BT69" i="6"/>
  <c r="BS69" i="6"/>
  <c r="BR69" i="6"/>
  <c r="BN69" i="6"/>
  <c r="BT68" i="6"/>
  <c r="BS68" i="6"/>
  <c r="BR68" i="6"/>
  <c r="BN68" i="6"/>
  <c r="BT67" i="6"/>
  <c r="BS67" i="6"/>
  <c r="BR67" i="6"/>
  <c r="BN67" i="6"/>
  <c r="BT66" i="6"/>
  <c r="BS66" i="6"/>
  <c r="BR66" i="6"/>
  <c r="BN66" i="6"/>
  <c r="BT65" i="6"/>
  <c r="BS65" i="6"/>
  <c r="BR65" i="6"/>
  <c r="BN65" i="6"/>
  <c r="BT64" i="6"/>
  <c r="BS64" i="6"/>
  <c r="BR64" i="6"/>
  <c r="BN64" i="6"/>
  <c r="BT63" i="6"/>
  <c r="BS63" i="6"/>
  <c r="BR63" i="6"/>
  <c r="BN63" i="6"/>
  <c r="BT62" i="6"/>
  <c r="BS62" i="6"/>
  <c r="BR62" i="6"/>
  <c r="BN62" i="6"/>
  <c r="BT61" i="6"/>
  <c r="BS61" i="6"/>
  <c r="BR61" i="6"/>
  <c r="BN61" i="6"/>
  <c r="BT60" i="6"/>
  <c r="BS60" i="6"/>
  <c r="BR60" i="6"/>
  <c r="BN60" i="6"/>
  <c r="BT59" i="6"/>
  <c r="BS59" i="6"/>
  <c r="BR59" i="6"/>
  <c r="BN59" i="6"/>
  <c r="BT58" i="6"/>
  <c r="BS58" i="6"/>
  <c r="BR58" i="6"/>
  <c r="BN58" i="6"/>
  <c r="BT57" i="6"/>
  <c r="BS57" i="6"/>
  <c r="BR57" i="6"/>
  <c r="BN57" i="6"/>
  <c r="BT56" i="6"/>
  <c r="BS56" i="6"/>
  <c r="BR56" i="6"/>
  <c r="BN56" i="6"/>
  <c r="BT55" i="6"/>
  <c r="BS55" i="6"/>
  <c r="BR55" i="6"/>
  <c r="BN55" i="6"/>
  <c r="BT54" i="6"/>
  <c r="BS54" i="6"/>
  <c r="BR54" i="6"/>
  <c r="BN54" i="6"/>
  <c r="BT53" i="6"/>
  <c r="BS53" i="6"/>
  <c r="BR53" i="6"/>
  <c r="BN53" i="6"/>
  <c r="BT52" i="6"/>
  <c r="BS52" i="6"/>
  <c r="BR52" i="6"/>
  <c r="BN52" i="6"/>
  <c r="BT51" i="6"/>
  <c r="BS51" i="6"/>
  <c r="BR51" i="6"/>
  <c r="BN51" i="6"/>
  <c r="BT50" i="6"/>
  <c r="BS50" i="6"/>
  <c r="BR50" i="6"/>
  <c r="BN50" i="6"/>
  <c r="BT49" i="6"/>
  <c r="BS49" i="6"/>
  <c r="BR49" i="6"/>
  <c r="BN49" i="6"/>
  <c r="BT48" i="6"/>
  <c r="BS48" i="6"/>
  <c r="BR48" i="6"/>
  <c r="BN48" i="6"/>
  <c r="BT47" i="6"/>
  <c r="BS47" i="6"/>
  <c r="BR47" i="6"/>
  <c r="BN47" i="6"/>
  <c r="BT46" i="6"/>
  <c r="BS46" i="6"/>
  <c r="BR46" i="6"/>
  <c r="BN46" i="6"/>
  <c r="BT45" i="6"/>
  <c r="BS45" i="6"/>
  <c r="BR45" i="6"/>
  <c r="BN45" i="6"/>
  <c r="BT44" i="6"/>
  <c r="BS44" i="6"/>
  <c r="BR44" i="6"/>
  <c r="BN44" i="6"/>
  <c r="BT43" i="6"/>
  <c r="BS43" i="6"/>
  <c r="BR43" i="6"/>
  <c r="BN43" i="6"/>
  <c r="BT42" i="6"/>
  <c r="BS42" i="6"/>
  <c r="BR42" i="6"/>
  <c r="BN42" i="6"/>
  <c r="BT41" i="6"/>
  <c r="BS41" i="6"/>
  <c r="BR41" i="6"/>
  <c r="BN41" i="6"/>
  <c r="BT40" i="6"/>
  <c r="BS40" i="6"/>
  <c r="BR40" i="6"/>
  <c r="BN40" i="6"/>
  <c r="BT39" i="6"/>
  <c r="BS39" i="6"/>
  <c r="BR39" i="6"/>
  <c r="BN39" i="6"/>
  <c r="BT38" i="6"/>
  <c r="BS38" i="6"/>
  <c r="BR38" i="6"/>
  <c r="BN38" i="6"/>
  <c r="BT37" i="6"/>
  <c r="BS37" i="6"/>
  <c r="BR37" i="6"/>
  <c r="BN37" i="6"/>
  <c r="BT36" i="6"/>
  <c r="BS36" i="6"/>
  <c r="BR36" i="6"/>
  <c r="BN36" i="6"/>
  <c r="BT35" i="6"/>
  <c r="BS35" i="6"/>
  <c r="BR35" i="6"/>
  <c r="BN35" i="6"/>
  <c r="BT34" i="6"/>
  <c r="BS34" i="6"/>
  <c r="BR34" i="6"/>
  <c r="BN34" i="6"/>
  <c r="BT33" i="6"/>
  <c r="BS33" i="6"/>
  <c r="BR33" i="6"/>
  <c r="BN33" i="6"/>
  <c r="BT32" i="6"/>
  <c r="BS32" i="6"/>
  <c r="BR32" i="6"/>
  <c r="BN32" i="6"/>
  <c r="BT31" i="6"/>
  <c r="BS31" i="6"/>
  <c r="BR31" i="6"/>
  <c r="BN31" i="6"/>
  <c r="BT30" i="6"/>
  <c r="BS30" i="6"/>
  <c r="BR30" i="6"/>
  <c r="BN30" i="6"/>
  <c r="BT29" i="6"/>
  <c r="BS29" i="6"/>
  <c r="BR29" i="6"/>
  <c r="BN29" i="6"/>
  <c r="BT28" i="6"/>
  <c r="BS28" i="6"/>
  <c r="BR28" i="6"/>
  <c r="BN28" i="6"/>
  <c r="BT27" i="6"/>
  <c r="BS27" i="6"/>
  <c r="BR27" i="6"/>
  <c r="BN27" i="6"/>
  <c r="BT26" i="6"/>
  <c r="BS26" i="6"/>
  <c r="BR26" i="6"/>
  <c r="BN26" i="6"/>
  <c r="BT25" i="6"/>
  <c r="BS25" i="6"/>
  <c r="BR25" i="6"/>
  <c r="BN25" i="6"/>
  <c r="BT24" i="6"/>
  <c r="BS24" i="6"/>
  <c r="BR24" i="6"/>
  <c r="BN24" i="6"/>
  <c r="BT23" i="6"/>
  <c r="BS23" i="6"/>
  <c r="BR23" i="6"/>
  <c r="BN23" i="6"/>
  <c r="BT22" i="6"/>
  <c r="BS22" i="6"/>
  <c r="BR22" i="6"/>
  <c r="BN22" i="6"/>
  <c r="BT21" i="6"/>
  <c r="BS21" i="6"/>
  <c r="BR21" i="6"/>
  <c r="BN21" i="6"/>
  <c r="BT20" i="6"/>
  <c r="BS20" i="6"/>
  <c r="BR20" i="6"/>
  <c r="BN20" i="6"/>
  <c r="BT19" i="6"/>
  <c r="BS19" i="6"/>
  <c r="BR19" i="6"/>
  <c r="BN19" i="6"/>
  <c r="BT18" i="6"/>
  <c r="BS18" i="6"/>
  <c r="BR18" i="6"/>
  <c r="BN18" i="6"/>
  <c r="BT17" i="6"/>
  <c r="BS17" i="6"/>
  <c r="BR17" i="6"/>
  <c r="BN17" i="6"/>
  <c r="BT16" i="6"/>
  <c r="BS16" i="6"/>
  <c r="BR16" i="6"/>
  <c r="BN16" i="6"/>
  <c r="BT15" i="6"/>
  <c r="BS15" i="6"/>
  <c r="BR15" i="6"/>
  <c r="BN15" i="6"/>
  <c r="BT14" i="6"/>
  <c r="BS14" i="6"/>
  <c r="BR14" i="6"/>
  <c r="BN14" i="6"/>
  <c r="BT13" i="6"/>
  <c r="BS13" i="6"/>
  <c r="BR13" i="6"/>
  <c r="BN13" i="6"/>
  <c r="BT12" i="6"/>
  <c r="BS12" i="6"/>
  <c r="BR12" i="6"/>
  <c r="BN12" i="6"/>
  <c r="BT11" i="6"/>
  <c r="BS11" i="6"/>
  <c r="BR11" i="6"/>
  <c r="BN11" i="6"/>
  <c r="BT10" i="6"/>
  <c r="BS10" i="6"/>
  <c r="BR10" i="6"/>
  <c r="BN10" i="6"/>
  <c r="BT9" i="6"/>
  <c r="BS9" i="6"/>
  <c r="BR9" i="6"/>
  <c r="BN9" i="6"/>
  <c r="BT8" i="6"/>
  <c r="BS8" i="6"/>
  <c r="BR8" i="6"/>
  <c r="BN8" i="6"/>
  <c r="BN7" i="6"/>
  <c r="BT7" i="6" s="1"/>
  <c r="BN6" i="6"/>
  <c r="BT6" i="6" s="1"/>
  <c r="BN5" i="6"/>
  <c r="BT5" i="6" s="1"/>
  <c r="BN4" i="6"/>
  <c r="BT4" i="6" s="1"/>
  <c r="BN3" i="6"/>
  <c r="BT3" i="6" s="1"/>
  <c r="BQ2" i="6"/>
  <c r="BP2" i="6"/>
  <c r="BO2" i="6"/>
  <c r="BT1" i="6"/>
  <c r="BS1" i="6"/>
  <c r="BR1" i="6"/>
  <c r="Z2" i="6"/>
  <c r="Y2" i="6"/>
  <c r="X2" i="6"/>
  <c r="AN2" i="6"/>
  <c r="AM2" i="6"/>
  <c r="AL2" i="6"/>
  <c r="BC2" i="6"/>
  <c r="BB2" i="6"/>
  <c r="BA2" i="6"/>
  <c r="BF1" i="6"/>
  <c r="BE1" i="6"/>
  <c r="BD1" i="6"/>
  <c r="AQ1" i="6"/>
  <c r="AP1" i="6"/>
  <c r="AO1" i="6"/>
  <c r="AC1" i="6"/>
  <c r="AB1" i="6"/>
  <c r="AA1" i="6"/>
  <c r="O1" i="6"/>
  <c r="N1" i="6"/>
  <c r="M1" i="6"/>
  <c r="BR3" i="6" l="1"/>
  <c r="BR5" i="6"/>
  <c r="BR6" i="6"/>
  <c r="BS4" i="6"/>
  <c r="BS7" i="6"/>
  <c r="J9" i="8"/>
  <c r="D9" i="8"/>
  <c r="M9" i="8"/>
  <c r="P9" i="8"/>
  <c r="G9" i="8"/>
  <c r="H9" i="8"/>
  <c r="B9" i="8"/>
  <c r="E9" i="8"/>
  <c r="N9" i="8"/>
  <c r="K9" i="8"/>
  <c r="L8" i="8"/>
  <c r="H8" i="8"/>
  <c r="N8" i="8"/>
  <c r="B8" i="8"/>
  <c r="I8" i="8"/>
  <c r="K8" i="8"/>
  <c r="C8" i="8"/>
  <c r="F8" i="8"/>
  <c r="E8" i="8"/>
  <c r="BR4" i="6"/>
  <c r="BR7" i="6"/>
  <c r="O9" i="8"/>
  <c r="L9" i="8"/>
  <c r="I9" i="8"/>
  <c r="C9" i="8"/>
  <c r="F9" i="8"/>
  <c r="O8" i="8"/>
  <c r="BS3" i="6"/>
  <c r="BS5" i="6"/>
  <c r="BS6" i="6"/>
  <c r="D8" i="8"/>
  <c r="M8" i="8"/>
  <c r="G8" i="8"/>
  <c r="J8" i="8"/>
  <c r="P8" i="8"/>
  <c r="CB138" i="6"/>
  <c r="BN138" i="6"/>
  <c r="A37" i="4"/>
  <c r="A38" i="4"/>
  <c r="A39" i="4"/>
  <c r="A40" i="4"/>
  <c r="A41" i="4"/>
  <c r="A42" i="4"/>
  <c r="A43" i="4"/>
  <c r="A44" i="4"/>
  <c r="A45" i="4"/>
  <c r="A46" i="4"/>
  <c r="A32" i="4"/>
  <c r="A33" i="4"/>
  <c r="A34" i="4"/>
  <c r="A35" i="4"/>
  <c r="A36" i="4"/>
  <c r="A23" i="4"/>
  <c r="A24" i="4"/>
  <c r="A25" i="4"/>
  <c r="A26" i="4"/>
  <c r="A27" i="4"/>
  <c r="A28" i="4"/>
  <c r="A29" i="4"/>
  <c r="A30" i="4"/>
  <c r="A31" i="4"/>
  <c r="A8" i="4"/>
  <c r="A9" i="4"/>
  <c r="A10" i="4"/>
  <c r="A11" i="4"/>
  <c r="A12" i="4"/>
  <c r="A13" i="4"/>
  <c r="A14" i="4"/>
  <c r="A15" i="4"/>
  <c r="A16" i="4"/>
  <c r="A17" i="4"/>
  <c r="A18" i="4"/>
  <c r="A19" i="4"/>
  <c r="A20" i="4"/>
  <c r="A21" i="4"/>
  <c r="A22" i="4"/>
  <c r="A6" i="4"/>
  <c r="A7" i="4"/>
  <c r="A5" i="4"/>
  <c r="A4" i="4"/>
  <c r="AT1" i="5"/>
  <c r="AM1" i="5"/>
  <c r="AN1" i="5"/>
  <c r="AO1" i="5"/>
  <c r="AP1" i="5"/>
  <c r="AQ1" i="5"/>
  <c r="AR1" i="5"/>
  <c r="AS1" i="5"/>
  <c r="AG1" i="5"/>
  <c r="AH1" i="5"/>
  <c r="AI1" i="5"/>
  <c r="AJ1" i="5"/>
  <c r="AK1" i="5"/>
  <c r="AL1" i="5"/>
  <c r="AB1" i="5"/>
  <c r="AC1" i="5"/>
  <c r="AD1" i="5"/>
  <c r="AE1" i="5"/>
  <c r="AF1" i="5"/>
  <c r="W1" i="5"/>
  <c r="X1" i="5"/>
  <c r="Y1" i="5"/>
  <c r="Z1" i="5"/>
  <c r="AA1" i="5"/>
  <c r="R1" i="5"/>
  <c r="S1" i="5"/>
  <c r="T1" i="5"/>
  <c r="U1" i="5"/>
  <c r="V1" i="5"/>
  <c r="E1" i="5"/>
  <c r="F1" i="5"/>
  <c r="G1" i="5"/>
  <c r="H1" i="5"/>
  <c r="I1" i="5"/>
  <c r="J1" i="5"/>
  <c r="K1" i="5"/>
  <c r="L1" i="5"/>
  <c r="M1" i="5"/>
  <c r="N1" i="5"/>
  <c r="O1" i="5"/>
  <c r="P1" i="5"/>
  <c r="Q1" i="5"/>
  <c r="D1" i="5"/>
  <c r="MY137" i="2"/>
  <c r="AT136" i="5" s="1"/>
  <c r="MQ137" i="2"/>
  <c r="AS136" i="5" s="1"/>
  <c r="MI137" i="2"/>
  <c r="AR136" i="5" s="1"/>
  <c r="MA137" i="2"/>
  <c r="AQ136" i="5" s="1"/>
  <c r="MY136" i="2"/>
  <c r="AT135" i="5" s="1"/>
  <c r="MQ136" i="2"/>
  <c r="AS135" i="5" s="1"/>
  <c r="MI136" i="2"/>
  <c r="AR135" i="5" s="1"/>
  <c r="MA136" i="2"/>
  <c r="AQ135" i="5" s="1"/>
  <c r="MY135" i="2"/>
  <c r="AT134" i="5" s="1"/>
  <c r="MQ135" i="2"/>
  <c r="AS134" i="5" s="1"/>
  <c r="MI135" i="2"/>
  <c r="AR134" i="5" s="1"/>
  <c r="MA135" i="2"/>
  <c r="AQ134" i="5" s="1"/>
  <c r="MY134" i="2"/>
  <c r="AT133" i="5" s="1"/>
  <c r="MQ134" i="2"/>
  <c r="AS133" i="5" s="1"/>
  <c r="MI134" i="2"/>
  <c r="AR133" i="5" s="1"/>
  <c r="MA134" i="2"/>
  <c r="AQ133" i="5" s="1"/>
  <c r="MY133" i="2"/>
  <c r="AT132" i="5" s="1"/>
  <c r="MQ133" i="2"/>
  <c r="AS132" i="5" s="1"/>
  <c r="MI133" i="2"/>
  <c r="AR132" i="5" s="1"/>
  <c r="MA133" i="2"/>
  <c r="AQ132" i="5" s="1"/>
  <c r="MY132" i="2"/>
  <c r="AT131" i="5" s="1"/>
  <c r="MQ132" i="2"/>
  <c r="AS131" i="5" s="1"/>
  <c r="MI132" i="2"/>
  <c r="AR131" i="5" s="1"/>
  <c r="MA132" i="2"/>
  <c r="AQ131" i="5" s="1"/>
  <c r="MY131" i="2"/>
  <c r="AT130" i="5" s="1"/>
  <c r="MQ131" i="2"/>
  <c r="AS130" i="5" s="1"/>
  <c r="MI131" i="2"/>
  <c r="AR130" i="5" s="1"/>
  <c r="MA131" i="2"/>
  <c r="AQ130" i="5" s="1"/>
  <c r="MY130" i="2"/>
  <c r="AT129" i="5" s="1"/>
  <c r="MQ130" i="2"/>
  <c r="AS129" i="5" s="1"/>
  <c r="MI130" i="2"/>
  <c r="AR129" i="5" s="1"/>
  <c r="MA130" i="2"/>
  <c r="AQ129" i="5" s="1"/>
  <c r="MY129" i="2"/>
  <c r="AT128" i="5" s="1"/>
  <c r="MQ129" i="2"/>
  <c r="AS128" i="5" s="1"/>
  <c r="MI129" i="2"/>
  <c r="AR128" i="5" s="1"/>
  <c r="MA129" i="2"/>
  <c r="AQ128" i="5" s="1"/>
  <c r="MY128" i="2"/>
  <c r="AT127" i="5" s="1"/>
  <c r="MQ128" i="2"/>
  <c r="AS127" i="5" s="1"/>
  <c r="MI128" i="2"/>
  <c r="AR127" i="5" s="1"/>
  <c r="MA128" i="2"/>
  <c r="AQ127" i="5" s="1"/>
  <c r="MY127" i="2"/>
  <c r="AT126" i="5" s="1"/>
  <c r="MQ127" i="2"/>
  <c r="AS126" i="5" s="1"/>
  <c r="MI127" i="2"/>
  <c r="MA127" i="2"/>
  <c r="MY126" i="2"/>
  <c r="AT125" i="5" s="1"/>
  <c r="MQ126" i="2"/>
  <c r="AS125" i="5" s="1"/>
  <c r="MI126" i="2"/>
  <c r="AR125" i="5" s="1"/>
  <c r="MA126" i="2"/>
  <c r="MY125" i="2"/>
  <c r="AT124" i="5" s="1"/>
  <c r="MQ125" i="2"/>
  <c r="AS124" i="5" s="1"/>
  <c r="MI125" i="2"/>
  <c r="AR124" i="5" s="1"/>
  <c r="MA125" i="2"/>
  <c r="MY124" i="2"/>
  <c r="AT123" i="5" s="1"/>
  <c r="MQ124" i="2"/>
  <c r="AS123" i="5" s="1"/>
  <c r="MI124" i="2"/>
  <c r="AR123" i="5" s="1"/>
  <c r="MA124" i="2"/>
  <c r="MY123" i="2"/>
  <c r="AT122" i="5" s="1"/>
  <c r="MQ123" i="2"/>
  <c r="AS122" i="5" s="1"/>
  <c r="MI123" i="2"/>
  <c r="AR122" i="5" s="1"/>
  <c r="MA123" i="2"/>
  <c r="MY122" i="2"/>
  <c r="AT121" i="5" s="1"/>
  <c r="MQ122" i="2"/>
  <c r="AS121" i="5" s="1"/>
  <c r="MI122" i="2"/>
  <c r="AR121" i="5" s="1"/>
  <c r="MA122" i="2"/>
  <c r="MY121" i="2"/>
  <c r="MQ121" i="2"/>
  <c r="MI121" i="2"/>
  <c r="AR120" i="5" s="1"/>
  <c r="MA121" i="2"/>
  <c r="MY120" i="2"/>
  <c r="AT119" i="5" s="1"/>
  <c r="MQ120" i="2"/>
  <c r="AS119" i="5" s="1"/>
  <c r="MI120" i="2"/>
  <c r="AR119" i="5" s="1"/>
  <c r="MA120" i="2"/>
  <c r="AQ119" i="5" s="1"/>
  <c r="MY119" i="2"/>
  <c r="AT118" i="5" s="1"/>
  <c r="MQ119" i="2"/>
  <c r="AS118" i="5" s="1"/>
  <c r="MI119" i="2"/>
  <c r="AR118" i="5" s="1"/>
  <c r="MA119" i="2"/>
  <c r="MY118" i="2"/>
  <c r="AT117" i="5" s="1"/>
  <c r="MQ118" i="2"/>
  <c r="AS117" i="5" s="1"/>
  <c r="MI118" i="2"/>
  <c r="AR117" i="5" s="1"/>
  <c r="MA118" i="2"/>
  <c r="MY117" i="2"/>
  <c r="AT116" i="5" s="1"/>
  <c r="MQ117" i="2"/>
  <c r="AS116" i="5" s="1"/>
  <c r="MI117" i="2"/>
  <c r="AR116" i="5" s="1"/>
  <c r="MA117" i="2"/>
  <c r="MY116" i="2"/>
  <c r="AT115" i="5" s="1"/>
  <c r="MQ116" i="2"/>
  <c r="AS115" i="5" s="1"/>
  <c r="MI116" i="2"/>
  <c r="AR115" i="5" s="1"/>
  <c r="MA116" i="2"/>
  <c r="AQ115" i="5" s="1"/>
  <c r="MY115" i="2"/>
  <c r="AT114" i="5" s="1"/>
  <c r="MQ115" i="2"/>
  <c r="AS114" i="5" s="1"/>
  <c r="MI115" i="2"/>
  <c r="AR114" i="5" s="1"/>
  <c r="MA115" i="2"/>
  <c r="MY114" i="2"/>
  <c r="AT113" i="5" s="1"/>
  <c r="MQ114" i="2"/>
  <c r="AS113" i="5" s="1"/>
  <c r="MI114" i="2"/>
  <c r="AR113" i="5" s="1"/>
  <c r="MA114" i="2"/>
  <c r="MY113" i="2"/>
  <c r="AT112" i="5" s="1"/>
  <c r="MQ113" i="2"/>
  <c r="AS112" i="5" s="1"/>
  <c r="MI113" i="2"/>
  <c r="AR112" i="5" s="1"/>
  <c r="MA113" i="2"/>
  <c r="MY112" i="2"/>
  <c r="AT111" i="5" s="1"/>
  <c r="MQ112" i="2"/>
  <c r="AS111" i="5" s="1"/>
  <c r="MI112" i="2"/>
  <c r="AR111" i="5" s="1"/>
  <c r="MA112" i="2"/>
  <c r="AQ111" i="5" s="1"/>
  <c r="MY111" i="2"/>
  <c r="AT110" i="5" s="1"/>
  <c r="MQ111" i="2"/>
  <c r="AS110" i="5" s="1"/>
  <c r="MI111" i="2"/>
  <c r="AR110" i="5" s="1"/>
  <c r="MA111" i="2"/>
  <c r="MY110" i="2"/>
  <c r="AT109" i="5" s="1"/>
  <c r="MQ110" i="2"/>
  <c r="AS109" i="5" s="1"/>
  <c r="MI110" i="2"/>
  <c r="AR109" i="5" s="1"/>
  <c r="MA110" i="2"/>
  <c r="MY109" i="2"/>
  <c r="AT108" i="5" s="1"/>
  <c r="MQ109" i="2"/>
  <c r="AS108" i="5" s="1"/>
  <c r="MI109" i="2"/>
  <c r="AR108" i="5" s="1"/>
  <c r="MA109" i="2"/>
  <c r="MY108" i="2"/>
  <c r="AT107" i="5" s="1"/>
  <c r="MQ108" i="2"/>
  <c r="AS107" i="5" s="1"/>
  <c r="MI108" i="2"/>
  <c r="AR107" i="5" s="1"/>
  <c r="MA108" i="2"/>
  <c r="AQ107" i="5" s="1"/>
  <c r="MY107" i="2"/>
  <c r="AT106" i="5" s="1"/>
  <c r="MQ107" i="2"/>
  <c r="AS106" i="5" s="1"/>
  <c r="MI107" i="2"/>
  <c r="AR106" i="5" s="1"/>
  <c r="MA107" i="2"/>
  <c r="MY106" i="2"/>
  <c r="AT105" i="5" s="1"/>
  <c r="MQ106" i="2"/>
  <c r="AS105" i="5" s="1"/>
  <c r="MI106" i="2"/>
  <c r="AR105" i="5" s="1"/>
  <c r="MA106" i="2"/>
  <c r="MY105" i="2"/>
  <c r="AT104" i="5" s="1"/>
  <c r="MQ105" i="2"/>
  <c r="AS104" i="5" s="1"/>
  <c r="MI105" i="2"/>
  <c r="AR104" i="5" s="1"/>
  <c r="MA105" i="2"/>
  <c r="MY104" i="2"/>
  <c r="AT103" i="5" s="1"/>
  <c r="MQ104" i="2"/>
  <c r="AS103" i="5" s="1"/>
  <c r="MI104" i="2"/>
  <c r="AR103" i="5" s="1"/>
  <c r="MA104" i="2"/>
  <c r="AQ103" i="5" s="1"/>
  <c r="MY103" i="2"/>
  <c r="AT102" i="5" s="1"/>
  <c r="MQ103" i="2"/>
  <c r="AS102" i="5" s="1"/>
  <c r="MI103" i="2"/>
  <c r="AR102" i="5" s="1"/>
  <c r="MA103" i="2"/>
  <c r="MY102" i="2"/>
  <c r="AT101" i="5" s="1"/>
  <c r="MQ102" i="2"/>
  <c r="AS101" i="5" s="1"/>
  <c r="MI102" i="2"/>
  <c r="AR101" i="5" s="1"/>
  <c r="MA102" i="2"/>
  <c r="MY101" i="2"/>
  <c r="AT100" i="5" s="1"/>
  <c r="MQ101" i="2"/>
  <c r="AS100" i="5" s="1"/>
  <c r="MI101" i="2"/>
  <c r="AR100" i="5" s="1"/>
  <c r="MA101" i="2"/>
  <c r="MY100" i="2"/>
  <c r="AT99" i="5" s="1"/>
  <c r="MQ100" i="2"/>
  <c r="AS99" i="5" s="1"/>
  <c r="MI100" i="2"/>
  <c r="AR99" i="5" s="1"/>
  <c r="MA100" i="2"/>
  <c r="AQ99" i="5" s="1"/>
  <c r="MY99" i="2"/>
  <c r="AT98" i="5" s="1"/>
  <c r="MQ99" i="2"/>
  <c r="AS98" i="5" s="1"/>
  <c r="MI99" i="2"/>
  <c r="AR98" i="5" s="1"/>
  <c r="MA99" i="2"/>
  <c r="MY98" i="2"/>
  <c r="AT97" i="5" s="1"/>
  <c r="MQ98" i="2"/>
  <c r="AS97" i="5" s="1"/>
  <c r="MI98" i="2"/>
  <c r="AR97" i="5" s="1"/>
  <c r="MA98" i="2"/>
  <c r="MY97" i="2"/>
  <c r="AT96" i="5" s="1"/>
  <c r="MQ97" i="2"/>
  <c r="AS96" i="5" s="1"/>
  <c r="MI97" i="2"/>
  <c r="AR96" i="5" s="1"/>
  <c r="MA97" i="2"/>
  <c r="MY96" i="2"/>
  <c r="AT95" i="5" s="1"/>
  <c r="MQ96" i="2"/>
  <c r="AS95" i="5" s="1"/>
  <c r="MI96" i="2"/>
  <c r="AR95" i="5" s="1"/>
  <c r="MA96" i="2"/>
  <c r="AQ95" i="5" s="1"/>
  <c r="MY95" i="2"/>
  <c r="AT94" i="5" s="1"/>
  <c r="MQ95" i="2"/>
  <c r="AS94" i="5" s="1"/>
  <c r="MI95" i="2"/>
  <c r="AR94" i="5" s="1"/>
  <c r="MA95" i="2"/>
  <c r="MY94" i="2"/>
  <c r="AT93" i="5" s="1"/>
  <c r="MQ94" i="2"/>
  <c r="AS93" i="5" s="1"/>
  <c r="MI94" i="2"/>
  <c r="AR93" i="5" s="1"/>
  <c r="MA94" i="2"/>
  <c r="MY93" i="2"/>
  <c r="AT92" i="5" s="1"/>
  <c r="MQ93" i="2"/>
  <c r="AS92" i="5" s="1"/>
  <c r="MI93" i="2"/>
  <c r="AR92" i="5" s="1"/>
  <c r="MA93" i="2"/>
  <c r="MY92" i="2"/>
  <c r="AT91" i="5" s="1"/>
  <c r="MQ92" i="2"/>
  <c r="AS91" i="5" s="1"/>
  <c r="MI92" i="2"/>
  <c r="AR91" i="5" s="1"/>
  <c r="MA92" i="2"/>
  <c r="AQ91" i="5" s="1"/>
  <c r="MY91" i="2"/>
  <c r="AT90" i="5" s="1"/>
  <c r="MQ91" i="2"/>
  <c r="AS90" i="5" s="1"/>
  <c r="MI91" i="2"/>
  <c r="AR90" i="5" s="1"/>
  <c r="MA91" i="2"/>
  <c r="MY90" i="2"/>
  <c r="AT89" i="5" s="1"/>
  <c r="MQ90" i="2"/>
  <c r="AS89" i="5" s="1"/>
  <c r="MI90" i="2"/>
  <c r="AR89" i="5" s="1"/>
  <c r="MA90" i="2"/>
  <c r="MY89" i="2"/>
  <c r="AT88" i="5" s="1"/>
  <c r="MQ89" i="2"/>
  <c r="AS88" i="5" s="1"/>
  <c r="MI89" i="2"/>
  <c r="AR88" i="5" s="1"/>
  <c r="MA89" i="2"/>
  <c r="MY88" i="2"/>
  <c r="AT87" i="5" s="1"/>
  <c r="MQ88" i="2"/>
  <c r="AS87" i="5" s="1"/>
  <c r="MI88" i="2"/>
  <c r="AR87" i="5" s="1"/>
  <c r="MA88" i="2"/>
  <c r="AQ87" i="5" s="1"/>
  <c r="MY87" i="2"/>
  <c r="AT86" i="5" s="1"/>
  <c r="MQ87" i="2"/>
  <c r="AS86" i="5" s="1"/>
  <c r="MI87" i="2"/>
  <c r="AR86" i="5" s="1"/>
  <c r="MA87" i="2"/>
  <c r="MY86" i="2"/>
  <c r="AT85" i="5" s="1"/>
  <c r="MQ86" i="2"/>
  <c r="AS85" i="5" s="1"/>
  <c r="MI86" i="2"/>
  <c r="AR85" i="5" s="1"/>
  <c r="MA86" i="2"/>
  <c r="MY85" i="2"/>
  <c r="AT84" i="5" s="1"/>
  <c r="MQ85" i="2"/>
  <c r="AS84" i="5" s="1"/>
  <c r="MI85" i="2"/>
  <c r="AR84" i="5" s="1"/>
  <c r="MA85" i="2"/>
  <c r="MY84" i="2"/>
  <c r="AT83" i="5" s="1"/>
  <c r="MQ84" i="2"/>
  <c r="AS83" i="5" s="1"/>
  <c r="MI84" i="2"/>
  <c r="AR83" i="5" s="1"/>
  <c r="MA84" i="2"/>
  <c r="AQ83" i="5" s="1"/>
  <c r="MY83" i="2"/>
  <c r="AT82" i="5" s="1"/>
  <c r="MQ83" i="2"/>
  <c r="AS82" i="5" s="1"/>
  <c r="MI83" i="2"/>
  <c r="AR82" i="5" s="1"/>
  <c r="MA83" i="2"/>
  <c r="MY82" i="2"/>
  <c r="AT81" i="5" s="1"/>
  <c r="MQ82" i="2"/>
  <c r="AS81" i="5" s="1"/>
  <c r="MI82" i="2"/>
  <c r="AR81" i="5" s="1"/>
  <c r="MA82" i="2"/>
  <c r="MY81" i="2"/>
  <c r="AT80" i="5" s="1"/>
  <c r="MQ81" i="2"/>
  <c r="AS80" i="5" s="1"/>
  <c r="MI81" i="2"/>
  <c r="AR80" i="5" s="1"/>
  <c r="MA81" i="2"/>
  <c r="MY80" i="2"/>
  <c r="AT79" i="5" s="1"/>
  <c r="MQ80" i="2"/>
  <c r="AS79" i="5" s="1"/>
  <c r="MI80" i="2"/>
  <c r="AR79" i="5" s="1"/>
  <c r="MA80" i="2"/>
  <c r="AQ79" i="5" s="1"/>
  <c r="MY79" i="2"/>
  <c r="AT78" i="5" s="1"/>
  <c r="MQ79" i="2"/>
  <c r="AS78" i="5" s="1"/>
  <c r="MI79" i="2"/>
  <c r="AR78" i="5" s="1"/>
  <c r="MA79" i="2"/>
  <c r="MY78" i="2"/>
  <c r="AT77" i="5" s="1"/>
  <c r="MQ78" i="2"/>
  <c r="AS77" i="5" s="1"/>
  <c r="MI78" i="2"/>
  <c r="AR77" i="5" s="1"/>
  <c r="MA78" i="2"/>
  <c r="MY77" i="2"/>
  <c r="AT76" i="5" s="1"/>
  <c r="MQ77" i="2"/>
  <c r="AS76" i="5" s="1"/>
  <c r="MI77" i="2"/>
  <c r="AR76" i="5" s="1"/>
  <c r="MA77" i="2"/>
  <c r="MY76" i="2"/>
  <c r="AT75" i="5" s="1"/>
  <c r="MQ76" i="2"/>
  <c r="AS75" i="5" s="1"/>
  <c r="MI76" i="2"/>
  <c r="AR75" i="5" s="1"/>
  <c r="MA76" i="2"/>
  <c r="AQ75" i="5" s="1"/>
  <c r="MY75" i="2"/>
  <c r="AT74" i="5" s="1"/>
  <c r="MQ75" i="2"/>
  <c r="AS74" i="5" s="1"/>
  <c r="MI75" i="2"/>
  <c r="AR74" i="5" s="1"/>
  <c r="MA75" i="2"/>
  <c r="MY74" i="2"/>
  <c r="AT73" i="5" s="1"/>
  <c r="MQ74" i="2"/>
  <c r="AS73" i="5" s="1"/>
  <c r="MI74" i="2"/>
  <c r="AR73" i="5" s="1"/>
  <c r="MA74" i="2"/>
  <c r="MY73" i="2"/>
  <c r="AT72" i="5" s="1"/>
  <c r="MQ73" i="2"/>
  <c r="AS72" i="5" s="1"/>
  <c r="MI73" i="2"/>
  <c r="AR72" i="5" s="1"/>
  <c r="MA73" i="2"/>
  <c r="MY72" i="2"/>
  <c r="AT71" i="5" s="1"/>
  <c r="MQ72" i="2"/>
  <c r="AS71" i="5" s="1"/>
  <c r="MI72" i="2"/>
  <c r="AR71" i="5" s="1"/>
  <c r="MA72" i="2"/>
  <c r="AQ71" i="5" s="1"/>
  <c r="MY71" i="2"/>
  <c r="AT70" i="5" s="1"/>
  <c r="MQ71" i="2"/>
  <c r="AS70" i="5" s="1"/>
  <c r="MI71" i="2"/>
  <c r="AR70" i="5" s="1"/>
  <c r="MA71" i="2"/>
  <c r="MY70" i="2"/>
  <c r="AT69" i="5" s="1"/>
  <c r="MQ70" i="2"/>
  <c r="AS69" i="5" s="1"/>
  <c r="MI70" i="2"/>
  <c r="AR69" i="5" s="1"/>
  <c r="MA70" i="2"/>
  <c r="MY69" i="2"/>
  <c r="AT68" i="5" s="1"/>
  <c r="MQ69" i="2"/>
  <c r="AS68" i="5" s="1"/>
  <c r="MI69" i="2"/>
  <c r="AR68" i="5" s="1"/>
  <c r="MA69" i="2"/>
  <c r="MY68" i="2"/>
  <c r="AT67" i="5" s="1"/>
  <c r="MQ68" i="2"/>
  <c r="AS67" i="5" s="1"/>
  <c r="MI68" i="2"/>
  <c r="AR67" i="5" s="1"/>
  <c r="MA68" i="2"/>
  <c r="AQ67" i="5" s="1"/>
  <c r="MY67" i="2"/>
  <c r="AT66" i="5" s="1"/>
  <c r="MQ67" i="2"/>
  <c r="AS66" i="5" s="1"/>
  <c r="MI67" i="2"/>
  <c r="AR66" i="5" s="1"/>
  <c r="MA67" i="2"/>
  <c r="MY66" i="2"/>
  <c r="AT65" i="5" s="1"/>
  <c r="MQ66" i="2"/>
  <c r="AS65" i="5" s="1"/>
  <c r="MI66" i="2"/>
  <c r="AR65" i="5" s="1"/>
  <c r="MA66" i="2"/>
  <c r="AQ65" i="5" s="1"/>
  <c r="MY65" i="2"/>
  <c r="AT64" i="5" s="1"/>
  <c r="MQ65" i="2"/>
  <c r="AS64" i="5" s="1"/>
  <c r="MI65" i="2"/>
  <c r="AR64" i="5" s="1"/>
  <c r="MA65" i="2"/>
  <c r="AQ64" i="5" s="1"/>
  <c r="MY64" i="2"/>
  <c r="AT63" i="5" s="1"/>
  <c r="MQ64" i="2"/>
  <c r="AS63" i="5" s="1"/>
  <c r="MI64" i="2"/>
  <c r="AR63" i="5" s="1"/>
  <c r="MA64" i="2"/>
  <c r="AQ63" i="5" s="1"/>
  <c r="MY63" i="2"/>
  <c r="AT62" i="5" s="1"/>
  <c r="MQ63" i="2"/>
  <c r="AS62" i="5" s="1"/>
  <c r="MI63" i="2"/>
  <c r="AR62" i="5" s="1"/>
  <c r="MA63" i="2"/>
  <c r="AQ62" i="5" s="1"/>
  <c r="MY62" i="2"/>
  <c r="AT61" i="5" s="1"/>
  <c r="MQ62" i="2"/>
  <c r="AS61" i="5" s="1"/>
  <c r="MI62" i="2"/>
  <c r="AR61" i="5" s="1"/>
  <c r="MA62" i="2"/>
  <c r="AQ61" i="5" s="1"/>
  <c r="MY61" i="2"/>
  <c r="AT60" i="5" s="1"/>
  <c r="MQ61" i="2"/>
  <c r="AS60" i="5" s="1"/>
  <c r="MI61" i="2"/>
  <c r="AR60" i="5" s="1"/>
  <c r="MA61" i="2"/>
  <c r="AQ60" i="5" s="1"/>
  <c r="MY60" i="2"/>
  <c r="AT59" i="5" s="1"/>
  <c r="MQ60" i="2"/>
  <c r="AS59" i="5" s="1"/>
  <c r="MI60" i="2"/>
  <c r="AR59" i="5" s="1"/>
  <c r="MA60" i="2"/>
  <c r="AQ59" i="5" s="1"/>
  <c r="MY59" i="2"/>
  <c r="AT58" i="5" s="1"/>
  <c r="MQ59" i="2"/>
  <c r="AS58" i="5" s="1"/>
  <c r="MI59" i="2"/>
  <c r="AR58" i="5" s="1"/>
  <c r="MA59" i="2"/>
  <c r="MY58" i="2"/>
  <c r="AT57" i="5" s="1"/>
  <c r="MQ58" i="2"/>
  <c r="AS57" i="5" s="1"/>
  <c r="MI58" i="2"/>
  <c r="AR57" i="5" s="1"/>
  <c r="MA58" i="2"/>
  <c r="MY57" i="2"/>
  <c r="AT56" i="5" s="1"/>
  <c r="MQ57" i="2"/>
  <c r="AS56" i="5" s="1"/>
  <c r="MI57" i="2"/>
  <c r="AR56" i="5" s="1"/>
  <c r="MA57" i="2"/>
  <c r="MY56" i="2"/>
  <c r="AT55" i="5" s="1"/>
  <c r="MQ56" i="2"/>
  <c r="AS55" i="5" s="1"/>
  <c r="MI56" i="2"/>
  <c r="AR55" i="5" s="1"/>
  <c r="MA56" i="2"/>
  <c r="AQ55" i="5" s="1"/>
  <c r="MY55" i="2"/>
  <c r="AT54" i="5" s="1"/>
  <c r="MQ55" i="2"/>
  <c r="AS54" i="5" s="1"/>
  <c r="MI55" i="2"/>
  <c r="AR54" i="5" s="1"/>
  <c r="MA55" i="2"/>
  <c r="MY54" i="2"/>
  <c r="AT53" i="5" s="1"/>
  <c r="MQ54" i="2"/>
  <c r="AS53" i="5" s="1"/>
  <c r="MI54" i="2"/>
  <c r="AR53" i="5" s="1"/>
  <c r="MA54" i="2"/>
  <c r="MY53" i="2"/>
  <c r="AT52" i="5" s="1"/>
  <c r="MQ53" i="2"/>
  <c r="AS52" i="5" s="1"/>
  <c r="MI53" i="2"/>
  <c r="AR52" i="5" s="1"/>
  <c r="MA53" i="2"/>
  <c r="MY52" i="2"/>
  <c r="AT51" i="5" s="1"/>
  <c r="MQ52" i="2"/>
  <c r="AS51" i="5" s="1"/>
  <c r="MI52" i="2"/>
  <c r="AR51" i="5" s="1"/>
  <c r="MA52" i="2"/>
  <c r="AQ51" i="5" s="1"/>
  <c r="MY51" i="2"/>
  <c r="AT50" i="5" s="1"/>
  <c r="MQ51" i="2"/>
  <c r="AS50" i="5" s="1"/>
  <c r="MI51" i="2"/>
  <c r="AR50" i="5" s="1"/>
  <c r="MA51" i="2"/>
  <c r="MY50" i="2"/>
  <c r="AT49" i="5" s="1"/>
  <c r="MQ50" i="2"/>
  <c r="AS49" i="5" s="1"/>
  <c r="MI50" i="2"/>
  <c r="AR49" i="5" s="1"/>
  <c r="MA50" i="2"/>
  <c r="MY49" i="2"/>
  <c r="AT48" i="5" s="1"/>
  <c r="MQ49" i="2"/>
  <c r="AS48" i="5" s="1"/>
  <c r="MI49" i="2"/>
  <c r="AR48" i="5" s="1"/>
  <c r="MA49" i="2"/>
  <c r="MY48" i="2"/>
  <c r="AT47" i="5" s="1"/>
  <c r="MQ48" i="2"/>
  <c r="AS47" i="5" s="1"/>
  <c r="MI48" i="2"/>
  <c r="AR47" i="5" s="1"/>
  <c r="MA48" i="2"/>
  <c r="AQ47" i="5" s="1"/>
  <c r="MY47" i="2"/>
  <c r="AT46" i="5" s="1"/>
  <c r="MQ47" i="2"/>
  <c r="AS46" i="5" s="1"/>
  <c r="MI47" i="2"/>
  <c r="AR46" i="5" s="1"/>
  <c r="MA47" i="2"/>
  <c r="MY46" i="2"/>
  <c r="AT45" i="5" s="1"/>
  <c r="MQ46" i="2"/>
  <c r="AS45" i="5" s="1"/>
  <c r="MI46" i="2"/>
  <c r="AR45" i="5" s="1"/>
  <c r="MA46" i="2"/>
  <c r="MY45" i="2"/>
  <c r="AT44" i="5" s="1"/>
  <c r="MQ45" i="2"/>
  <c r="AS44" i="5" s="1"/>
  <c r="MI45" i="2"/>
  <c r="AR44" i="5" s="1"/>
  <c r="MA45" i="2"/>
  <c r="AQ44" i="5" s="1"/>
  <c r="MY44" i="2"/>
  <c r="AT43" i="5" s="1"/>
  <c r="MQ44" i="2"/>
  <c r="AS43" i="5" s="1"/>
  <c r="MI44" i="2"/>
  <c r="AR43" i="5" s="1"/>
  <c r="MA44" i="2"/>
  <c r="AQ43" i="5" s="1"/>
  <c r="MY43" i="2"/>
  <c r="AT42" i="5" s="1"/>
  <c r="MQ43" i="2"/>
  <c r="AS42" i="5" s="1"/>
  <c r="MI43" i="2"/>
  <c r="AR42" i="5" s="1"/>
  <c r="MA43" i="2"/>
  <c r="AQ42" i="5" s="1"/>
  <c r="MY42" i="2"/>
  <c r="AT41" i="5" s="1"/>
  <c r="MQ42" i="2"/>
  <c r="AS41" i="5" s="1"/>
  <c r="MI42" i="2"/>
  <c r="AR41" i="5" s="1"/>
  <c r="MA42" i="2"/>
  <c r="AQ41" i="5" s="1"/>
  <c r="MY41" i="2"/>
  <c r="AT40" i="5" s="1"/>
  <c r="MQ41" i="2"/>
  <c r="AS40" i="5" s="1"/>
  <c r="MI41" i="2"/>
  <c r="AR40" i="5" s="1"/>
  <c r="MA41" i="2"/>
  <c r="AQ40" i="5" s="1"/>
  <c r="MY40" i="2"/>
  <c r="AT39" i="5" s="1"/>
  <c r="MQ40" i="2"/>
  <c r="AS39" i="5" s="1"/>
  <c r="MI40" i="2"/>
  <c r="AR39" i="5" s="1"/>
  <c r="MA40" i="2"/>
  <c r="AQ39" i="5" s="1"/>
  <c r="MY39" i="2"/>
  <c r="AT38" i="5" s="1"/>
  <c r="MQ39" i="2"/>
  <c r="AS38" i="5" s="1"/>
  <c r="MI39" i="2"/>
  <c r="AR38" i="5" s="1"/>
  <c r="MA39" i="2"/>
  <c r="AQ38" i="5" s="1"/>
  <c r="MY38" i="2"/>
  <c r="AT37" i="5" s="1"/>
  <c r="MQ38" i="2"/>
  <c r="AS37" i="5" s="1"/>
  <c r="MI38" i="2"/>
  <c r="AR37" i="5" s="1"/>
  <c r="MA38" i="2"/>
  <c r="MY37" i="2"/>
  <c r="AT36" i="5" s="1"/>
  <c r="MQ37" i="2"/>
  <c r="AS36" i="5" s="1"/>
  <c r="MI37" i="2"/>
  <c r="AR36" i="5" s="1"/>
  <c r="MA37" i="2"/>
  <c r="MY36" i="2"/>
  <c r="AT35" i="5" s="1"/>
  <c r="MQ36" i="2"/>
  <c r="AS35" i="5" s="1"/>
  <c r="MI36" i="2"/>
  <c r="AR35" i="5" s="1"/>
  <c r="MA36" i="2"/>
  <c r="AQ35" i="5" s="1"/>
  <c r="MY35" i="2"/>
  <c r="AT34" i="5" s="1"/>
  <c r="MQ35" i="2"/>
  <c r="AS34" i="5" s="1"/>
  <c r="MI35" i="2"/>
  <c r="AR34" i="5" s="1"/>
  <c r="MA35" i="2"/>
  <c r="MY34" i="2"/>
  <c r="AT33" i="5" s="1"/>
  <c r="MQ34" i="2"/>
  <c r="AS33" i="5" s="1"/>
  <c r="MI34" i="2"/>
  <c r="AR33" i="5" s="1"/>
  <c r="MA34" i="2"/>
  <c r="MY33" i="2"/>
  <c r="AT32" i="5" s="1"/>
  <c r="MQ33" i="2"/>
  <c r="AS32" i="5" s="1"/>
  <c r="MI33" i="2"/>
  <c r="AR32" i="5" s="1"/>
  <c r="MA33" i="2"/>
  <c r="MY32" i="2"/>
  <c r="AT31" i="5" s="1"/>
  <c r="MQ32" i="2"/>
  <c r="AS31" i="5" s="1"/>
  <c r="MI32" i="2"/>
  <c r="AR31" i="5" s="1"/>
  <c r="MA32" i="2"/>
  <c r="AQ31" i="5" s="1"/>
  <c r="MY31" i="2"/>
  <c r="AT30" i="5" s="1"/>
  <c r="MQ31" i="2"/>
  <c r="AS30" i="5" s="1"/>
  <c r="MI31" i="2"/>
  <c r="AR30" i="5" s="1"/>
  <c r="MA31" i="2"/>
  <c r="MY30" i="2"/>
  <c r="AT29" i="5" s="1"/>
  <c r="MQ30" i="2"/>
  <c r="AS29" i="5" s="1"/>
  <c r="MI30" i="2"/>
  <c r="AR29" i="5" s="1"/>
  <c r="MA30" i="2"/>
  <c r="MY29" i="2"/>
  <c r="AT28" i="5" s="1"/>
  <c r="MY28" i="2"/>
  <c r="AT27" i="5" s="1"/>
  <c r="MY27" i="2"/>
  <c r="AT26" i="5" s="1"/>
  <c r="MY26" i="2"/>
  <c r="AT25" i="5" s="1"/>
  <c r="MY25" i="2"/>
  <c r="AT24" i="5" s="1"/>
  <c r="MY24" i="2"/>
  <c r="AT23" i="5" s="1"/>
  <c r="MY23" i="2"/>
  <c r="AT22" i="5" s="1"/>
  <c r="MY22" i="2"/>
  <c r="AT21" i="5" s="1"/>
  <c r="MY21" i="2"/>
  <c r="AT20" i="5" s="1"/>
  <c r="MY20" i="2"/>
  <c r="AT19" i="5" s="1"/>
  <c r="MY19" i="2"/>
  <c r="AT18" i="5" s="1"/>
  <c r="MY18" i="2"/>
  <c r="AT17" i="5" s="1"/>
  <c r="MY17" i="2"/>
  <c r="AT16" i="5" s="1"/>
  <c r="MY16" i="2"/>
  <c r="AT15" i="5" s="1"/>
  <c r="MY15" i="2"/>
  <c r="AT14" i="5" s="1"/>
  <c r="MY14" i="2"/>
  <c r="AT13" i="5" s="1"/>
  <c r="MY13" i="2"/>
  <c r="AT12" i="5" s="1"/>
  <c r="MY12" i="2"/>
  <c r="AT11" i="5" s="1"/>
  <c r="MY11" i="2"/>
  <c r="AT10" i="5" s="1"/>
  <c r="MY10" i="2"/>
  <c r="AT9" i="5" s="1"/>
  <c r="MY9" i="2"/>
  <c r="AT8" i="5" s="1"/>
  <c r="MY8" i="2"/>
  <c r="AT7" i="5" s="1"/>
  <c r="MY7" i="2"/>
  <c r="AT6" i="5" s="1"/>
  <c r="MY6" i="2"/>
  <c r="AT5" i="5" s="1"/>
  <c r="MY5" i="2"/>
  <c r="AT4" i="5" s="1"/>
  <c r="MY4" i="2"/>
  <c r="AT3" i="5" s="1"/>
  <c r="MY3" i="2"/>
  <c r="AT2" i="5" s="1"/>
  <c r="MQ29" i="2"/>
  <c r="AS28" i="5" s="1"/>
  <c r="MQ28" i="2"/>
  <c r="AS27" i="5" s="1"/>
  <c r="MQ27" i="2"/>
  <c r="AS26" i="5" s="1"/>
  <c r="MQ26" i="2"/>
  <c r="AS25" i="5" s="1"/>
  <c r="MQ25" i="2"/>
  <c r="AS24" i="5" s="1"/>
  <c r="MQ24" i="2"/>
  <c r="AS23" i="5" s="1"/>
  <c r="MQ23" i="2"/>
  <c r="AS22" i="5" s="1"/>
  <c r="MQ22" i="2"/>
  <c r="AS21" i="5" s="1"/>
  <c r="MQ21" i="2"/>
  <c r="AS20" i="5" s="1"/>
  <c r="MQ20" i="2"/>
  <c r="AS19" i="5" s="1"/>
  <c r="MQ19" i="2"/>
  <c r="AS18" i="5" s="1"/>
  <c r="MQ18" i="2"/>
  <c r="AS17" i="5" s="1"/>
  <c r="MQ17" i="2"/>
  <c r="AS16" i="5" s="1"/>
  <c r="MQ16" i="2"/>
  <c r="AS15" i="5" s="1"/>
  <c r="MQ15" i="2"/>
  <c r="AS14" i="5" s="1"/>
  <c r="MQ14" i="2"/>
  <c r="AS13" i="5" s="1"/>
  <c r="MQ13" i="2"/>
  <c r="AS12" i="5" s="1"/>
  <c r="MQ12" i="2"/>
  <c r="AS11" i="5" s="1"/>
  <c r="MQ11" i="2"/>
  <c r="AS10" i="5" s="1"/>
  <c r="MQ10" i="2"/>
  <c r="AS9" i="5" s="1"/>
  <c r="MQ9" i="2"/>
  <c r="AS8" i="5" s="1"/>
  <c r="MQ8" i="2"/>
  <c r="AS7" i="5" s="1"/>
  <c r="MQ7" i="2"/>
  <c r="AS6" i="5" s="1"/>
  <c r="MQ6" i="2"/>
  <c r="AS5" i="5" s="1"/>
  <c r="MQ5" i="2"/>
  <c r="AS4" i="5" s="1"/>
  <c r="MQ4" i="2"/>
  <c r="AS3" i="5" s="1"/>
  <c r="MQ3" i="2"/>
  <c r="AS2" i="5" s="1"/>
  <c r="MI29" i="2"/>
  <c r="AR28" i="5" s="1"/>
  <c r="MI28" i="2"/>
  <c r="AR27" i="5" s="1"/>
  <c r="MI27" i="2"/>
  <c r="AR26" i="5" s="1"/>
  <c r="MI26" i="2"/>
  <c r="AR25" i="5" s="1"/>
  <c r="MI25" i="2"/>
  <c r="AR24" i="5" s="1"/>
  <c r="MI24" i="2"/>
  <c r="AR23" i="5" s="1"/>
  <c r="MI23" i="2"/>
  <c r="AR22" i="5" s="1"/>
  <c r="MI22" i="2"/>
  <c r="AR21" i="5" s="1"/>
  <c r="MI21" i="2"/>
  <c r="AR20" i="5" s="1"/>
  <c r="MI20" i="2"/>
  <c r="AR19" i="5" s="1"/>
  <c r="MI19" i="2"/>
  <c r="AR18" i="5" s="1"/>
  <c r="MI18" i="2"/>
  <c r="AR17" i="5" s="1"/>
  <c r="MI17" i="2"/>
  <c r="AR16" i="5" s="1"/>
  <c r="MI16" i="2"/>
  <c r="AR15" i="5" s="1"/>
  <c r="MI15" i="2"/>
  <c r="AR14" i="5" s="1"/>
  <c r="MI14" i="2"/>
  <c r="AR13" i="5" s="1"/>
  <c r="MI13" i="2"/>
  <c r="AR12" i="5" s="1"/>
  <c r="MI12" i="2"/>
  <c r="AR11" i="5" s="1"/>
  <c r="MI11" i="2"/>
  <c r="AR10" i="5" s="1"/>
  <c r="MI10" i="2"/>
  <c r="AR9" i="5" s="1"/>
  <c r="MI9" i="2"/>
  <c r="AR8" i="5" s="1"/>
  <c r="MI8" i="2"/>
  <c r="AR7" i="5" s="1"/>
  <c r="MI7" i="2"/>
  <c r="AR6" i="5" s="1"/>
  <c r="MI6" i="2"/>
  <c r="AR5" i="5" s="1"/>
  <c r="MI5" i="2"/>
  <c r="AR4" i="5" s="1"/>
  <c r="MI4" i="2"/>
  <c r="AR3" i="5" s="1"/>
  <c r="MI3" i="2"/>
  <c r="AR2" i="5" s="1"/>
  <c r="MA29" i="2"/>
  <c r="AQ28" i="5" s="1"/>
  <c r="MA28" i="2"/>
  <c r="AQ27" i="5" s="1"/>
  <c r="MA27" i="2"/>
  <c r="AQ26" i="5" s="1"/>
  <c r="MA26" i="2"/>
  <c r="AQ25" i="5" s="1"/>
  <c r="MA25" i="2"/>
  <c r="AQ24" i="5" s="1"/>
  <c r="MA24" i="2"/>
  <c r="AQ23" i="5" s="1"/>
  <c r="MA23" i="2"/>
  <c r="AQ22" i="5" s="1"/>
  <c r="MA22" i="2"/>
  <c r="AQ21" i="5" s="1"/>
  <c r="MA21" i="2"/>
  <c r="AQ20" i="5" s="1"/>
  <c r="MA20" i="2"/>
  <c r="AQ19" i="5" s="1"/>
  <c r="MA19" i="2"/>
  <c r="AQ18" i="5" s="1"/>
  <c r="MA18" i="2"/>
  <c r="AQ17" i="5" s="1"/>
  <c r="MA17" i="2"/>
  <c r="AQ16" i="5" s="1"/>
  <c r="MA16" i="2"/>
  <c r="AQ15" i="5" s="1"/>
  <c r="MA15" i="2"/>
  <c r="AQ14" i="5" s="1"/>
  <c r="MA14" i="2"/>
  <c r="AQ13" i="5" s="1"/>
  <c r="MA13" i="2"/>
  <c r="AQ12" i="5" s="1"/>
  <c r="MA12" i="2"/>
  <c r="AQ11" i="5" s="1"/>
  <c r="MA11" i="2"/>
  <c r="AQ10" i="5" s="1"/>
  <c r="MA10" i="2"/>
  <c r="AQ9" i="5" s="1"/>
  <c r="MA9" i="2"/>
  <c r="AQ8" i="5" s="1"/>
  <c r="MA8" i="2"/>
  <c r="AQ7" i="5" s="1"/>
  <c r="MA7" i="2"/>
  <c r="AQ6" i="5" s="1"/>
  <c r="MA6" i="2"/>
  <c r="AQ5" i="5" s="1"/>
  <c r="MA5" i="2"/>
  <c r="AQ4" i="5" s="1"/>
  <c r="MA4" i="2"/>
  <c r="AQ3" i="5" s="1"/>
  <c r="MA3" i="2"/>
  <c r="AQ2" i="5" s="1"/>
  <c r="LR29" i="2"/>
  <c r="AP28" i="5" s="1"/>
  <c r="LR28" i="2"/>
  <c r="AP27" i="5" s="1"/>
  <c r="LR27" i="2"/>
  <c r="AP26" i="5" s="1"/>
  <c r="LR26" i="2"/>
  <c r="AP25" i="5" s="1"/>
  <c r="LR25" i="2"/>
  <c r="AP24" i="5" s="1"/>
  <c r="LR24" i="2"/>
  <c r="AP23" i="5" s="1"/>
  <c r="LR23" i="2"/>
  <c r="AP22" i="5" s="1"/>
  <c r="LR22" i="2"/>
  <c r="AP21" i="5" s="1"/>
  <c r="LR21" i="2"/>
  <c r="AP20" i="5" s="1"/>
  <c r="LR20" i="2"/>
  <c r="AP19" i="5" s="1"/>
  <c r="LR19" i="2"/>
  <c r="AP18" i="5" s="1"/>
  <c r="LR18" i="2"/>
  <c r="AP17" i="5" s="1"/>
  <c r="LR17" i="2"/>
  <c r="AP16" i="5" s="1"/>
  <c r="LR16" i="2"/>
  <c r="AP15" i="5" s="1"/>
  <c r="LR15" i="2"/>
  <c r="AP14" i="5" s="1"/>
  <c r="LR14" i="2"/>
  <c r="AP13" i="5" s="1"/>
  <c r="LR13" i="2"/>
  <c r="AP12" i="5" s="1"/>
  <c r="LR12" i="2"/>
  <c r="AP11" i="5" s="1"/>
  <c r="LR11" i="2"/>
  <c r="AP10" i="5" s="1"/>
  <c r="LR10" i="2"/>
  <c r="AP9" i="5" s="1"/>
  <c r="LR9" i="2"/>
  <c r="AP8" i="5" s="1"/>
  <c r="LR8" i="2"/>
  <c r="AP7" i="5" s="1"/>
  <c r="LR7" i="2"/>
  <c r="AP6" i="5" s="1"/>
  <c r="LR6" i="2"/>
  <c r="AP5" i="5" s="1"/>
  <c r="LR5" i="2"/>
  <c r="AP4" i="5" s="1"/>
  <c r="LR4" i="2"/>
  <c r="AP3" i="5" s="1"/>
  <c r="LR3" i="2"/>
  <c r="AP2" i="5" s="1"/>
  <c r="AO28" i="5"/>
  <c r="AO27" i="5"/>
  <c r="AO26" i="5"/>
  <c r="AO25" i="5"/>
  <c r="AO24" i="5"/>
  <c r="AO23" i="5"/>
  <c r="AO22" i="5"/>
  <c r="AO21" i="5"/>
  <c r="AO20" i="5"/>
  <c r="AO19" i="5"/>
  <c r="AO18" i="5"/>
  <c r="AO17" i="5"/>
  <c r="AO16" i="5"/>
  <c r="AO15" i="5"/>
  <c r="AO14" i="5"/>
  <c r="AO13" i="5"/>
  <c r="AO12" i="5"/>
  <c r="AO11" i="5"/>
  <c r="AO10" i="5"/>
  <c r="AO9" i="5"/>
  <c r="AO8" i="5"/>
  <c r="AO7" i="5"/>
  <c r="AO6" i="5"/>
  <c r="AO5" i="5"/>
  <c r="AO4" i="5"/>
  <c r="AO3" i="5"/>
  <c r="AO2" i="5"/>
  <c r="LB29" i="2"/>
  <c r="AN28" i="5" s="1"/>
  <c r="LB28" i="2"/>
  <c r="AN27" i="5" s="1"/>
  <c r="LB27" i="2"/>
  <c r="AN26" i="5" s="1"/>
  <c r="LB26" i="2"/>
  <c r="AN25" i="5" s="1"/>
  <c r="LB25" i="2"/>
  <c r="AN24" i="5" s="1"/>
  <c r="LB24" i="2"/>
  <c r="AN23" i="5" s="1"/>
  <c r="LB23" i="2"/>
  <c r="AN22" i="5" s="1"/>
  <c r="LB22" i="2"/>
  <c r="AN21" i="5" s="1"/>
  <c r="LB21" i="2"/>
  <c r="AN20" i="5" s="1"/>
  <c r="LB20" i="2"/>
  <c r="AN19" i="5" s="1"/>
  <c r="LB19" i="2"/>
  <c r="AN18" i="5" s="1"/>
  <c r="LB18" i="2"/>
  <c r="AN17" i="5" s="1"/>
  <c r="LB17" i="2"/>
  <c r="AN16" i="5" s="1"/>
  <c r="LB16" i="2"/>
  <c r="AN15" i="5" s="1"/>
  <c r="LB15" i="2"/>
  <c r="AN14" i="5" s="1"/>
  <c r="LB14" i="2"/>
  <c r="AN13" i="5" s="1"/>
  <c r="LB13" i="2"/>
  <c r="AN12" i="5" s="1"/>
  <c r="LB12" i="2"/>
  <c r="AN11" i="5" s="1"/>
  <c r="LB11" i="2"/>
  <c r="AN10" i="5" s="1"/>
  <c r="LB10" i="2"/>
  <c r="AN9" i="5" s="1"/>
  <c r="LB9" i="2"/>
  <c r="AN8" i="5" s="1"/>
  <c r="LB8" i="2"/>
  <c r="AN7" i="5" s="1"/>
  <c r="LB7" i="2"/>
  <c r="AN6" i="5" s="1"/>
  <c r="LB6" i="2"/>
  <c r="AN5" i="5" s="1"/>
  <c r="LB5" i="2"/>
  <c r="AN4" i="5" s="1"/>
  <c r="LB4" i="2"/>
  <c r="AN3" i="5" s="1"/>
  <c r="LB3" i="2"/>
  <c r="AN2" i="5" s="1"/>
  <c r="KT29" i="2"/>
  <c r="AM28" i="5" s="1"/>
  <c r="KT28" i="2"/>
  <c r="AM27" i="5" s="1"/>
  <c r="KT27" i="2"/>
  <c r="AM26" i="5" s="1"/>
  <c r="KT26" i="2"/>
  <c r="AM25" i="5" s="1"/>
  <c r="KT25" i="2"/>
  <c r="AM24" i="5" s="1"/>
  <c r="KT24" i="2"/>
  <c r="AM23" i="5" s="1"/>
  <c r="KT23" i="2"/>
  <c r="AM22" i="5" s="1"/>
  <c r="KT22" i="2"/>
  <c r="AM21" i="5" s="1"/>
  <c r="KT21" i="2"/>
  <c r="AM20" i="5" s="1"/>
  <c r="KT20" i="2"/>
  <c r="AM19" i="5" s="1"/>
  <c r="KT19" i="2"/>
  <c r="AM18" i="5" s="1"/>
  <c r="KT18" i="2"/>
  <c r="AM17" i="5" s="1"/>
  <c r="KT17" i="2"/>
  <c r="AM16" i="5" s="1"/>
  <c r="KT16" i="2"/>
  <c r="AM15" i="5" s="1"/>
  <c r="KT15" i="2"/>
  <c r="AM14" i="5" s="1"/>
  <c r="KT14" i="2"/>
  <c r="AM13" i="5" s="1"/>
  <c r="KT13" i="2"/>
  <c r="AM12" i="5" s="1"/>
  <c r="KT12" i="2"/>
  <c r="AM11" i="5" s="1"/>
  <c r="KT11" i="2"/>
  <c r="AM10" i="5" s="1"/>
  <c r="KT10" i="2"/>
  <c r="AM9" i="5" s="1"/>
  <c r="KT9" i="2"/>
  <c r="AM8" i="5" s="1"/>
  <c r="KT8" i="2"/>
  <c r="AM7" i="5" s="1"/>
  <c r="KT7" i="2"/>
  <c r="AM6" i="5" s="1"/>
  <c r="KT6" i="2"/>
  <c r="AM5" i="5" s="1"/>
  <c r="KT5" i="2"/>
  <c r="AM4" i="5" s="1"/>
  <c r="KT4" i="2"/>
  <c r="AM3" i="5" s="1"/>
  <c r="KT3" i="2"/>
  <c r="AM2" i="5" s="1"/>
  <c r="KK29" i="2"/>
  <c r="AL28" i="5" s="1"/>
  <c r="KK28" i="2"/>
  <c r="AL27" i="5" s="1"/>
  <c r="KK27" i="2"/>
  <c r="AL26" i="5" s="1"/>
  <c r="KK26" i="2"/>
  <c r="AL25" i="5" s="1"/>
  <c r="KK25" i="2"/>
  <c r="AL24" i="5" s="1"/>
  <c r="KK24" i="2"/>
  <c r="AL23" i="5" s="1"/>
  <c r="KK23" i="2"/>
  <c r="AL22" i="5" s="1"/>
  <c r="KK22" i="2"/>
  <c r="AL21" i="5" s="1"/>
  <c r="KK21" i="2"/>
  <c r="AL20" i="5" s="1"/>
  <c r="KK20" i="2"/>
  <c r="AL19" i="5" s="1"/>
  <c r="KK19" i="2"/>
  <c r="AL18" i="5" s="1"/>
  <c r="KK18" i="2"/>
  <c r="AL17" i="5" s="1"/>
  <c r="KK17" i="2"/>
  <c r="AL16" i="5" s="1"/>
  <c r="KK16" i="2"/>
  <c r="AL15" i="5" s="1"/>
  <c r="KK15" i="2"/>
  <c r="AL14" i="5" s="1"/>
  <c r="KK14" i="2"/>
  <c r="AL13" i="5" s="1"/>
  <c r="KK13" i="2"/>
  <c r="AL12" i="5" s="1"/>
  <c r="KK12" i="2"/>
  <c r="AL11" i="5" s="1"/>
  <c r="KK11" i="2"/>
  <c r="AL10" i="5" s="1"/>
  <c r="KK10" i="2"/>
  <c r="AL9" i="5" s="1"/>
  <c r="KK9" i="2"/>
  <c r="AL8" i="5" s="1"/>
  <c r="KK8" i="2"/>
  <c r="AL7" i="5" s="1"/>
  <c r="KK7" i="2"/>
  <c r="AL6" i="5" s="1"/>
  <c r="KK6" i="2"/>
  <c r="AL5" i="5" s="1"/>
  <c r="KK5" i="2"/>
  <c r="AL4" i="5" s="1"/>
  <c r="KK4" i="2"/>
  <c r="AL3" i="5" s="1"/>
  <c r="KK3" i="2"/>
  <c r="AL2" i="5" s="1"/>
  <c r="KC29" i="2"/>
  <c r="AK28" i="5" s="1"/>
  <c r="KC28" i="2"/>
  <c r="AK27" i="5" s="1"/>
  <c r="KC27" i="2"/>
  <c r="AK26" i="5" s="1"/>
  <c r="KC26" i="2"/>
  <c r="AK25" i="5" s="1"/>
  <c r="KC25" i="2"/>
  <c r="AK24" i="5" s="1"/>
  <c r="KC24" i="2"/>
  <c r="AK23" i="5" s="1"/>
  <c r="KC23" i="2"/>
  <c r="AK22" i="5" s="1"/>
  <c r="KC22" i="2"/>
  <c r="AK21" i="5" s="1"/>
  <c r="KC21" i="2"/>
  <c r="AK20" i="5" s="1"/>
  <c r="KC20" i="2"/>
  <c r="AK19" i="5" s="1"/>
  <c r="KC19" i="2"/>
  <c r="AK18" i="5" s="1"/>
  <c r="KC18" i="2"/>
  <c r="AK17" i="5" s="1"/>
  <c r="KC17" i="2"/>
  <c r="AK16" i="5" s="1"/>
  <c r="KC16" i="2"/>
  <c r="AK15" i="5" s="1"/>
  <c r="KC15" i="2"/>
  <c r="AK14" i="5" s="1"/>
  <c r="KC14" i="2"/>
  <c r="AK13" i="5" s="1"/>
  <c r="KC13" i="2"/>
  <c r="AK12" i="5" s="1"/>
  <c r="KC12" i="2"/>
  <c r="AK11" i="5" s="1"/>
  <c r="KC11" i="2"/>
  <c r="AK10" i="5" s="1"/>
  <c r="KC10" i="2"/>
  <c r="AK9" i="5" s="1"/>
  <c r="KC9" i="2"/>
  <c r="AK8" i="5" s="1"/>
  <c r="KC8" i="2"/>
  <c r="AK7" i="5" s="1"/>
  <c r="KC7" i="2"/>
  <c r="AK6" i="5" s="1"/>
  <c r="KC6" i="2"/>
  <c r="AK5" i="5" s="1"/>
  <c r="KC5" i="2"/>
  <c r="AK4" i="5" s="1"/>
  <c r="KC4" i="2"/>
  <c r="AK3" i="5" s="1"/>
  <c r="KC3" i="2"/>
  <c r="AK2" i="5" s="1"/>
  <c r="JU29" i="2"/>
  <c r="AJ28" i="5" s="1"/>
  <c r="JU28" i="2"/>
  <c r="AJ27" i="5" s="1"/>
  <c r="JU27" i="2"/>
  <c r="AJ26" i="5" s="1"/>
  <c r="JU26" i="2"/>
  <c r="AJ25" i="5" s="1"/>
  <c r="JU25" i="2"/>
  <c r="AJ24" i="5" s="1"/>
  <c r="JU24" i="2"/>
  <c r="AJ23" i="5" s="1"/>
  <c r="JU23" i="2"/>
  <c r="AJ22" i="5" s="1"/>
  <c r="JU22" i="2"/>
  <c r="AJ21" i="5" s="1"/>
  <c r="JU21" i="2"/>
  <c r="AJ20" i="5" s="1"/>
  <c r="JU20" i="2"/>
  <c r="AJ19" i="5" s="1"/>
  <c r="JU19" i="2"/>
  <c r="AJ18" i="5" s="1"/>
  <c r="JU18" i="2"/>
  <c r="AJ17" i="5" s="1"/>
  <c r="JU17" i="2"/>
  <c r="AJ16" i="5" s="1"/>
  <c r="JU16" i="2"/>
  <c r="AJ15" i="5" s="1"/>
  <c r="JU15" i="2"/>
  <c r="AJ14" i="5" s="1"/>
  <c r="JU14" i="2"/>
  <c r="AJ13" i="5" s="1"/>
  <c r="JU13" i="2"/>
  <c r="AJ12" i="5" s="1"/>
  <c r="JU12" i="2"/>
  <c r="AJ11" i="5" s="1"/>
  <c r="JU11" i="2"/>
  <c r="AJ10" i="5" s="1"/>
  <c r="JU10" i="2"/>
  <c r="AJ9" i="5" s="1"/>
  <c r="JU9" i="2"/>
  <c r="AJ8" i="5" s="1"/>
  <c r="JU8" i="2"/>
  <c r="AJ7" i="5" s="1"/>
  <c r="JU7" i="2"/>
  <c r="AJ6" i="5" s="1"/>
  <c r="JU6" i="2"/>
  <c r="AJ5" i="5" s="1"/>
  <c r="JU5" i="2"/>
  <c r="AJ4" i="5" s="1"/>
  <c r="JU4" i="2"/>
  <c r="AJ3" i="5" s="1"/>
  <c r="JU3" i="2"/>
  <c r="AJ2" i="5" s="1"/>
  <c r="JM29" i="2"/>
  <c r="AI28" i="5" s="1"/>
  <c r="JM28" i="2"/>
  <c r="AI27" i="5" s="1"/>
  <c r="JM27" i="2"/>
  <c r="AI26" i="5" s="1"/>
  <c r="JM26" i="2"/>
  <c r="AI25" i="5" s="1"/>
  <c r="JM25" i="2"/>
  <c r="AI24" i="5" s="1"/>
  <c r="JM24" i="2"/>
  <c r="AI23" i="5" s="1"/>
  <c r="JM23" i="2"/>
  <c r="AI22" i="5" s="1"/>
  <c r="JM22" i="2"/>
  <c r="AI21" i="5" s="1"/>
  <c r="JM21" i="2"/>
  <c r="AI20" i="5" s="1"/>
  <c r="JM20" i="2"/>
  <c r="AI19" i="5" s="1"/>
  <c r="JM19" i="2"/>
  <c r="AI18" i="5" s="1"/>
  <c r="JM18" i="2"/>
  <c r="AI17" i="5" s="1"/>
  <c r="JM17" i="2"/>
  <c r="AI16" i="5" s="1"/>
  <c r="JM16" i="2"/>
  <c r="AI15" i="5" s="1"/>
  <c r="JM15" i="2"/>
  <c r="AI14" i="5" s="1"/>
  <c r="JM14" i="2"/>
  <c r="AI13" i="5" s="1"/>
  <c r="JM13" i="2"/>
  <c r="AI12" i="5" s="1"/>
  <c r="JM12" i="2"/>
  <c r="AI11" i="5" s="1"/>
  <c r="JM11" i="2"/>
  <c r="AI10" i="5" s="1"/>
  <c r="JM10" i="2"/>
  <c r="AI9" i="5" s="1"/>
  <c r="JM9" i="2"/>
  <c r="AI8" i="5" s="1"/>
  <c r="JM8" i="2"/>
  <c r="AI7" i="5" s="1"/>
  <c r="JM7" i="2"/>
  <c r="AI6" i="5" s="1"/>
  <c r="JM6" i="2"/>
  <c r="AI5" i="5" s="1"/>
  <c r="JM5" i="2"/>
  <c r="AI4" i="5" s="1"/>
  <c r="JM4" i="2"/>
  <c r="AI3" i="5" s="1"/>
  <c r="JM3" i="2"/>
  <c r="AI2" i="5" s="1"/>
  <c r="JD29" i="2"/>
  <c r="AH28" i="5" s="1"/>
  <c r="JD28" i="2"/>
  <c r="AH27" i="5" s="1"/>
  <c r="JD27" i="2"/>
  <c r="AH26" i="5" s="1"/>
  <c r="JD26" i="2"/>
  <c r="AH25" i="5" s="1"/>
  <c r="JD25" i="2"/>
  <c r="AH24" i="5" s="1"/>
  <c r="JD24" i="2"/>
  <c r="AH23" i="5" s="1"/>
  <c r="JD23" i="2"/>
  <c r="AH22" i="5" s="1"/>
  <c r="JD22" i="2"/>
  <c r="AH21" i="5" s="1"/>
  <c r="JD21" i="2"/>
  <c r="AH20" i="5" s="1"/>
  <c r="JD20" i="2"/>
  <c r="AH19" i="5" s="1"/>
  <c r="JD19" i="2"/>
  <c r="AH18" i="5" s="1"/>
  <c r="JD18" i="2"/>
  <c r="AH17" i="5" s="1"/>
  <c r="JD17" i="2"/>
  <c r="AH16" i="5" s="1"/>
  <c r="JD16" i="2"/>
  <c r="AH15" i="5" s="1"/>
  <c r="JD15" i="2"/>
  <c r="AH14" i="5" s="1"/>
  <c r="JD14" i="2"/>
  <c r="AH13" i="5" s="1"/>
  <c r="JD13" i="2"/>
  <c r="AH12" i="5" s="1"/>
  <c r="JD12" i="2"/>
  <c r="AH11" i="5" s="1"/>
  <c r="JD11" i="2"/>
  <c r="AH10" i="5" s="1"/>
  <c r="JD10" i="2"/>
  <c r="AH9" i="5" s="1"/>
  <c r="JD9" i="2"/>
  <c r="AH8" i="5" s="1"/>
  <c r="JD8" i="2"/>
  <c r="AH7" i="5" s="1"/>
  <c r="JD7" i="2"/>
  <c r="AH6" i="5" s="1"/>
  <c r="JD6" i="2"/>
  <c r="AH5" i="5" s="1"/>
  <c r="JD5" i="2"/>
  <c r="AH4" i="5" s="1"/>
  <c r="JD4" i="2"/>
  <c r="AH3" i="5" s="1"/>
  <c r="JD3" i="2"/>
  <c r="AH2" i="5" s="1"/>
  <c r="IV29" i="2"/>
  <c r="AG28" i="5" s="1"/>
  <c r="IV28" i="2"/>
  <c r="AG27" i="5" s="1"/>
  <c r="IV27" i="2"/>
  <c r="AG26" i="5" s="1"/>
  <c r="IV26" i="2"/>
  <c r="AG25" i="5" s="1"/>
  <c r="IV25" i="2"/>
  <c r="AG24" i="5" s="1"/>
  <c r="IV24" i="2"/>
  <c r="AG23" i="5" s="1"/>
  <c r="IV23" i="2"/>
  <c r="AG22" i="5" s="1"/>
  <c r="IV22" i="2"/>
  <c r="AG21" i="5" s="1"/>
  <c r="IV21" i="2"/>
  <c r="AG20" i="5" s="1"/>
  <c r="IV20" i="2"/>
  <c r="AG19" i="5" s="1"/>
  <c r="IV19" i="2"/>
  <c r="AG18" i="5" s="1"/>
  <c r="IV18" i="2"/>
  <c r="AG17" i="5" s="1"/>
  <c r="IV17" i="2"/>
  <c r="AG16" i="5" s="1"/>
  <c r="IV16" i="2"/>
  <c r="AG15" i="5" s="1"/>
  <c r="IV15" i="2"/>
  <c r="AG14" i="5" s="1"/>
  <c r="IV14" i="2"/>
  <c r="AG13" i="5" s="1"/>
  <c r="IV13" i="2"/>
  <c r="AG12" i="5" s="1"/>
  <c r="IV12" i="2"/>
  <c r="AG11" i="5" s="1"/>
  <c r="IV11" i="2"/>
  <c r="AG10" i="5" s="1"/>
  <c r="IV10" i="2"/>
  <c r="AG9" i="5" s="1"/>
  <c r="IV9" i="2"/>
  <c r="AG8" i="5" s="1"/>
  <c r="IV8" i="2"/>
  <c r="AG7" i="5" s="1"/>
  <c r="IV7" i="2"/>
  <c r="AG6" i="5" s="1"/>
  <c r="IV6" i="2"/>
  <c r="AG5" i="5" s="1"/>
  <c r="IV5" i="2"/>
  <c r="AG4" i="5" s="1"/>
  <c r="IV4" i="2"/>
  <c r="AG3" i="5" s="1"/>
  <c r="IV3" i="2"/>
  <c r="AG2" i="5" s="1"/>
  <c r="IN29" i="2"/>
  <c r="AF28" i="5" s="1"/>
  <c r="IN28" i="2"/>
  <c r="AF27" i="5" s="1"/>
  <c r="IN27" i="2"/>
  <c r="AF26" i="5" s="1"/>
  <c r="IN26" i="2"/>
  <c r="AF25" i="5" s="1"/>
  <c r="IN25" i="2"/>
  <c r="AF24" i="5" s="1"/>
  <c r="IN24" i="2"/>
  <c r="AF23" i="5" s="1"/>
  <c r="IN23" i="2"/>
  <c r="AF22" i="5" s="1"/>
  <c r="IN22" i="2"/>
  <c r="AF21" i="5" s="1"/>
  <c r="IN21" i="2"/>
  <c r="AF20" i="5" s="1"/>
  <c r="IN20" i="2"/>
  <c r="AF19" i="5" s="1"/>
  <c r="IN19" i="2"/>
  <c r="AF18" i="5" s="1"/>
  <c r="IN18" i="2"/>
  <c r="AF17" i="5" s="1"/>
  <c r="IN17" i="2"/>
  <c r="AF16" i="5" s="1"/>
  <c r="IN16" i="2"/>
  <c r="AF15" i="5" s="1"/>
  <c r="IN15" i="2"/>
  <c r="AF14" i="5" s="1"/>
  <c r="IN14" i="2"/>
  <c r="AF13" i="5" s="1"/>
  <c r="IN13" i="2"/>
  <c r="AF12" i="5" s="1"/>
  <c r="IN12" i="2"/>
  <c r="AF11" i="5" s="1"/>
  <c r="IN11" i="2"/>
  <c r="AF10" i="5" s="1"/>
  <c r="IN10" i="2"/>
  <c r="AF9" i="5" s="1"/>
  <c r="IN9" i="2"/>
  <c r="AF8" i="5" s="1"/>
  <c r="IN8" i="2"/>
  <c r="AF7" i="5" s="1"/>
  <c r="IN7" i="2"/>
  <c r="AF6" i="5" s="1"/>
  <c r="IN6" i="2"/>
  <c r="AF5" i="5" s="1"/>
  <c r="IN5" i="2"/>
  <c r="AF4" i="5" s="1"/>
  <c r="IN4" i="2"/>
  <c r="AF3" i="5" s="1"/>
  <c r="IN3" i="2"/>
  <c r="AF2" i="5" s="1"/>
  <c r="IF29" i="2"/>
  <c r="AE28" i="5" s="1"/>
  <c r="IF28" i="2"/>
  <c r="AE27" i="5" s="1"/>
  <c r="IF27" i="2"/>
  <c r="AE26" i="5" s="1"/>
  <c r="IF26" i="2"/>
  <c r="AE25" i="5" s="1"/>
  <c r="IF25" i="2"/>
  <c r="AE24" i="5" s="1"/>
  <c r="IF24" i="2"/>
  <c r="AE23" i="5" s="1"/>
  <c r="IF23" i="2"/>
  <c r="AE22" i="5" s="1"/>
  <c r="IF22" i="2"/>
  <c r="AE21" i="5" s="1"/>
  <c r="IF21" i="2"/>
  <c r="AE20" i="5" s="1"/>
  <c r="IF20" i="2"/>
  <c r="AE19" i="5" s="1"/>
  <c r="IF19" i="2"/>
  <c r="AE18" i="5" s="1"/>
  <c r="IF18" i="2"/>
  <c r="AE17" i="5" s="1"/>
  <c r="IF17" i="2"/>
  <c r="AE16" i="5" s="1"/>
  <c r="IF16" i="2"/>
  <c r="AE15" i="5" s="1"/>
  <c r="IF15" i="2"/>
  <c r="AE14" i="5" s="1"/>
  <c r="IF14" i="2"/>
  <c r="AE13" i="5" s="1"/>
  <c r="IF13" i="2"/>
  <c r="AE12" i="5" s="1"/>
  <c r="IF12" i="2"/>
  <c r="AE11" i="5" s="1"/>
  <c r="IF11" i="2"/>
  <c r="AE10" i="5" s="1"/>
  <c r="IF10" i="2"/>
  <c r="AE9" i="5" s="1"/>
  <c r="IF9" i="2"/>
  <c r="AE8" i="5" s="1"/>
  <c r="IF8" i="2"/>
  <c r="AE7" i="5" s="1"/>
  <c r="IF7" i="2"/>
  <c r="AE6" i="5" s="1"/>
  <c r="IF6" i="2"/>
  <c r="AE5" i="5" s="1"/>
  <c r="IF5" i="2"/>
  <c r="AE4" i="5" s="1"/>
  <c r="IF4" i="2"/>
  <c r="AE3" i="5" s="1"/>
  <c r="IF3" i="2"/>
  <c r="AE2" i="5" s="1"/>
  <c r="HW29" i="2"/>
  <c r="AD28" i="5" s="1"/>
  <c r="HW28" i="2"/>
  <c r="AD27" i="5" s="1"/>
  <c r="HW27" i="2"/>
  <c r="AD26" i="5" s="1"/>
  <c r="HW26" i="2"/>
  <c r="AD25" i="5" s="1"/>
  <c r="HW25" i="2"/>
  <c r="AD24" i="5" s="1"/>
  <c r="HW24" i="2"/>
  <c r="AD23" i="5" s="1"/>
  <c r="HW23" i="2"/>
  <c r="AD22" i="5" s="1"/>
  <c r="HW22" i="2"/>
  <c r="AD21" i="5" s="1"/>
  <c r="HW21" i="2"/>
  <c r="AD20" i="5" s="1"/>
  <c r="HW20" i="2"/>
  <c r="AD19" i="5" s="1"/>
  <c r="HW19" i="2"/>
  <c r="AD18" i="5" s="1"/>
  <c r="HW18" i="2"/>
  <c r="AD17" i="5" s="1"/>
  <c r="HW17" i="2"/>
  <c r="AD16" i="5" s="1"/>
  <c r="HW16" i="2"/>
  <c r="AD15" i="5" s="1"/>
  <c r="HW15" i="2"/>
  <c r="AD14" i="5" s="1"/>
  <c r="HW14" i="2"/>
  <c r="AD13" i="5" s="1"/>
  <c r="HW13" i="2"/>
  <c r="AD12" i="5" s="1"/>
  <c r="HW12" i="2"/>
  <c r="AD11" i="5" s="1"/>
  <c r="HW11" i="2"/>
  <c r="AD10" i="5" s="1"/>
  <c r="HW10" i="2"/>
  <c r="AD9" i="5" s="1"/>
  <c r="HW9" i="2"/>
  <c r="AD8" i="5" s="1"/>
  <c r="HW8" i="2"/>
  <c r="AD7" i="5" s="1"/>
  <c r="HW7" i="2"/>
  <c r="AD6" i="5" s="1"/>
  <c r="HW6" i="2"/>
  <c r="AD5" i="5" s="1"/>
  <c r="HW5" i="2"/>
  <c r="AD4" i="5" s="1"/>
  <c r="HW4" i="2"/>
  <c r="AD3" i="5" s="1"/>
  <c r="HW3" i="2"/>
  <c r="AD2" i="5" s="1"/>
  <c r="HO29" i="2"/>
  <c r="AC28" i="5" s="1"/>
  <c r="HO28" i="2"/>
  <c r="AC27" i="5" s="1"/>
  <c r="HO27" i="2"/>
  <c r="AC26" i="5" s="1"/>
  <c r="HO26" i="2"/>
  <c r="AC25" i="5" s="1"/>
  <c r="HO25" i="2"/>
  <c r="AC24" i="5" s="1"/>
  <c r="HO24" i="2"/>
  <c r="AC23" i="5" s="1"/>
  <c r="HO23" i="2"/>
  <c r="AC22" i="5" s="1"/>
  <c r="HO22" i="2"/>
  <c r="AC21" i="5" s="1"/>
  <c r="HO21" i="2"/>
  <c r="AC20" i="5" s="1"/>
  <c r="HO20" i="2"/>
  <c r="AC19" i="5" s="1"/>
  <c r="HO19" i="2"/>
  <c r="AC18" i="5" s="1"/>
  <c r="HO18" i="2"/>
  <c r="AC17" i="5" s="1"/>
  <c r="HO17" i="2"/>
  <c r="AC16" i="5" s="1"/>
  <c r="HO16" i="2"/>
  <c r="AC15" i="5" s="1"/>
  <c r="HO15" i="2"/>
  <c r="AC14" i="5" s="1"/>
  <c r="HO14" i="2"/>
  <c r="AC13" i="5" s="1"/>
  <c r="HO13" i="2"/>
  <c r="AC12" i="5" s="1"/>
  <c r="HO12" i="2"/>
  <c r="AC11" i="5" s="1"/>
  <c r="HO11" i="2"/>
  <c r="AC10" i="5" s="1"/>
  <c r="HO10" i="2"/>
  <c r="AC9" i="5" s="1"/>
  <c r="HO9" i="2"/>
  <c r="AC8" i="5" s="1"/>
  <c r="HO8" i="2"/>
  <c r="AC7" i="5" s="1"/>
  <c r="HO7" i="2"/>
  <c r="AC6" i="5" s="1"/>
  <c r="HO6" i="2"/>
  <c r="AC5" i="5" s="1"/>
  <c r="HO5" i="2"/>
  <c r="AC4" i="5" s="1"/>
  <c r="HO4" i="2"/>
  <c r="AC3" i="5" s="1"/>
  <c r="HO3" i="2"/>
  <c r="AC2" i="5" s="1"/>
  <c r="HG29" i="2"/>
  <c r="AB28" i="5" s="1"/>
  <c r="HG28" i="2"/>
  <c r="AB27" i="5" s="1"/>
  <c r="HG27" i="2"/>
  <c r="AB26" i="5" s="1"/>
  <c r="HG26" i="2"/>
  <c r="AB25" i="5" s="1"/>
  <c r="HG25" i="2"/>
  <c r="AB24" i="5" s="1"/>
  <c r="HG24" i="2"/>
  <c r="AB23" i="5" s="1"/>
  <c r="HG23" i="2"/>
  <c r="AB22" i="5" s="1"/>
  <c r="HG22" i="2"/>
  <c r="AB21" i="5" s="1"/>
  <c r="HG21" i="2"/>
  <c r="AB20" i="5" s="1"/>
  <c r="HG20" i="2"/>
  <c r="AB19" i="5" s="1"/>
  <c r="HG19" i="2"/>
  <c r="AB18" i="5" s="1"/>
  <c r="HG18" i="2"/>
  <c r="AB17" i="5" s="1"/>
  <c r="HG17" i="2"/>
  <c r="AB16" i="5" s="1"/>
  <c r="HG16" i="2"/>
  <c r="AB15" i="5" s="1"/>
  <c r="HG15" i="2"/>
  <c r="AB14" i="5" s="1"/>
  <c r="HG14" i="2"/>
  <c r="AB13" i="5" s="1"/>
  <c r="HG13" i="2"/>
  <c r="AB12" i="5" s="1"/>
  <c r="HG12" i="2"/>
  <c r="AB11" i="5" s="1"/>
  <c r="HG11" i="2"/>
  <c r="AB10" i="5" s="1"/>
  <c r="HG10" i="2"/>
  <c r="AB9" i="5" s="1"/>
  <c r="HG9" i="2"/>
  <c r="AB8" i="5" s="1"/>
  <c r="HG8" i="2"/>
  <c r="AB7" i="5" s="1"/>
  <c r="HG7" i="2"/>
  <c r="AB6" i="5" s="1"/>
  <c r="HG6" i="2"/>
  <c r="AB5" i="5" s="1"/>
  <c r="HG5" i="2"/>
  <c r="AB4" i="5" s="1"/>
  <c r="HG4" i="2"/>
  <c r="AB3" i="5" s="1"/>
  <c r="HG3" i="2"/>
  <c r="AB2" i="5" s="1"/>
  <c r="GY4" i="2"/>
  <c r="AA3" i="5" s="1"/>
  <c r="GY5" i="2"/>
  <c r="AA4" i="5" s="1"/>
  <c r="GY6" i="2"/>
  <c r="AA5" i="5" s="1"/>
  <c r="GY7" i="2"/>
  <c r="AA6" i="5" s="1"/>
  <c r="GY8" i="2"/>
  <c r="AA7" i="5" s="1"/>
  <c r="GY9" i="2"/>
  <c r="AA8" i="5" s="1"/>
  <c r="GY10" i="2"/>
  <c r="AA9" i="5" s="1"/>
  <c r="GY11" i="2"/>
  <c r="AA10" i="5" s="1"/>
  <c r="GY12" i="2"/>
  <c r="AA11" i="5" s="1"/>
  <c r="GY13" i="2"/>
  <c r="AA12" i="5" s="1"/>
  <c r="GY14" i="2"/>
  <c r="AA13" i="5" s="1"/>
  <c r="GY15" i="2"/>
  <c r="AA14" i="5" s="1"/>
  <c r="GY16" i="2"/>
  <c r="AA15" i="5" s="1"/>
  <c r="GY17" i="2"/>
  <c r="AA16" i="5" s="1"/>
  <c r="GY18" i="2"/>
  <c r="AA17" i="5" s="1"/>
  <c r="GY19" i="2"/>
  <c r="AA18" i="5" s="1"/>
  <c r="GY20" i="2"/>
  <c r="AA19" i="5" s="1"/>
  <c r="GY21" i="2"/>
  <c r="AA20" i="5" s="1"/>
  <c r="GY22" i="2"/>
  <c r="AA21" i="5" s="1"/>
  <c r="GY23" i="2"/>
  <c r="AA22" i="5" s="1"/>
  <c r="GY24" i="2"/>
  <c r="AA23" i="5" s="1"/>
  <c r="GY25" i="2"/>
  <c r="AA24" i="5" s="1"/>
  <c r="GY26" i="2"/>
  <c r="AA25" i="5" s="1"/>
  <c r="GY27" i="2"/>
  <c r="AA26" i="5" s="1"/>
  <c r="GY28" i="2"/>
  <c r="AA27" i="5" s="1"/>
  <c r="GY29" i="2"/>
  <c r="AA28" i="5" s="1"/>
  <c r="GY3" i="2"/>
  <c r="AA2" i="5" s="1"/>
  <c r="MR138" i="2"/>
  <c r="MJ138" i="2"/>
  <c r="MB138" i="2"/>
  <c r="LT138" i="2"/>
  <c r="LK138" i="2"/>
  <c r="LC138" i="2"/>
  <c r="KU138" i="2"/>
  <c r="KM138" i="2"/>
  <c r="LR137" i="2"/>
  <c r="AP136" i="5" s="1"/>
  <c r="AO136" i="5"/>
  <c r="LB137" i="2"/>
  <c r="AN136" i="5" s="1"/>
  <c r="KT137" i="2"/>
  <c r="AM136" i="5" s="1"/>
  <c r="LR136" i="2"/>
  <c r="AP135" i="5" s="1"/>
  <c r="AO135" i="5"/>
  <c r="LB136" i="2"/>
  <c r="AN135" i="5" s="1"/>
  <c r="KT136" i="2"/>
  <c r="AM135" i="5" s="1"/>
  <c r="LR135" i="2"/>
  <c r="AP134" i="5" s="1"/>
  <c r="AO134" i="5"/>
  <c r="LB135" i="2"/>
  <c r="AN134" i="5" s="1"/>
  <c r="KT135" i="2"/>
  <c r="AM134" i="5" s="1"/>
  <c r="LR134" i="2"/>
  <c r="AP133" i="5" s="1"/>
  <c r="AO133" i="5"/>
  <c r="LB134" i="2"/>
  <c r="AN133" i="5" s="1"/>
  <c r="KT134" i="2"/>
  <c r="AM133" i="5" s="1"/>
  <c r="LR133" i="2"/>
  <c r="AP132" i="5" s="1"/>
  <c r="AO132" i="5"/>
  <c r="LB133" i="2"/>
  <c r="AN132" i="5" s="1"/>
  <c r="KT133" i="2"/>
  <c r="AM132" i="5" s="1"/>
  <c r="LR132" i="2"/>
  <c r="AP131" i="5" s="1"/>
  <c r="AO131" i="5"/>
  <c r="LB132" i="2"/>
  <c r="AN131" i="5" s="1"/>
  <c r="KT132" i="2"/>
  <c r="AM131" i="5" s="1"/>
  <c r="LR131" i="2"/>
  <c r="AP130" i="5" s="1"/>
  <c r="AO130" i="5"/>
  <c r="LB131" i="2"/>
  <c r="AN130" i="5" s="1"/>
  <c r="KT131" i="2"/>
  <c r="AM130" i="5" s="1"/>
  <c r="LR130" i="2"/>
  <c r="AP129" i="5" s="1"/>
  <c r="AO129" i="5"/>
  <c r="LB130" i="2"/>
  <c r="AN129" i="5" s="1"/>
  <c r="KT130" i="2"/>
  <c r="AM129" i="5" s="1"/>
  <c r="LR129" i="2"/>
  <c r="AP128" i="5" s="1"/>
  <c r="AO128" i="5"/>
  <c r="LB129" i="2"/>
  <c r="AN128" i="5" s="1"/>
  <c r="KT129" i="2"/>
  <c r="AM128" i="5" s="1"/>
  <c r="LR128" i="2"/>
  <c r="AP127" i="5" s="1"/>
  <c r="AO127" i="5"/>
  <c r="LB128" i="2"/>
  <c r="AN127" i="5" s="1"/>
  <c r="KT128" i="2"/>
  <c r="AM127" i="5" s="1"/>
  <c r="LR127" i="2"/>
  <c r="AP126" i="5" s="1"/>
  <c r="AO126" i="5"/>
  <c r="LB127" i="2"/>
  <c r="AN126" i="5" s="1"/>
  <c r="KT127" i="2"/>
  <c r="AM126" i="5" s="1"/>
  <c r="LR126" i="2"/>
  <c r="AP125" i="5" s="1"/>
  <c r="AO125" i="5"/>
  <c r="LB126" i="2"/>
  <c r="AN125" i="5" s="1"/>
  <c r="KT126" i="2"/>
  <c r="AM125" i="5" s="1"/>
  <c r="LR125" i="2"/>
  <c r="AP124" i="5" s="1"/>
  <c r="AO124" i="5"/>
  <c r="LB125" i="2"/>
  <c r="AN124" i="5" s="1"/>
  <c r="KT125" i="2"/>
  <c r="AM124" i="5" s="1"/>
  <c r="LR124" i="2"/>
  <c r="AP123" i="5" s="1"/>
  <c r="AO123" i="5"/>
  <c r="LB124" i="2"/>
  <c r="AN123" i="5" s="1"/>
  <c r="KT124" i="2"/>
  <c r="AM123" i="5" s="1"/>
  <c r="LR123" i="2"/>
  <c r="AP122" i="5" s="1"/>
  <c r="AO122" i="5"/>
  <c r="LB123" i="2"/>
  <c r="AN122" i="5" s="1"/>
  <c r="KT123" i="2"/>
  <c r="AM122" i="5" s="1"/>
  <c r="LR122" i="2"/>
  <c r="AO121" i="5"/>
  <c r="LB122" i="2"/>
  <c r="AN121" i="5" s="1"/>
  <c r="KT122" i="2"/>
  <c r="AM121" i="5" s="1"/>
  <c r="LR121" i="2"/>
  <c r="AP120" i="5" s="1"/>
  <c r="AO120" i="5"/>
  <c r="LB121" i="2"/>
  <c r="KT121" i="2"/>
  <c r="LR120" i="2"/>
  <c r="AP119" i="5" s="1"/>
  <c r="AO119" i="5"/>
  <c r="LB120" i="2"/>
  <c r="AN119" i="5" s="1"/>
  <c r="KT120" i="2"/>
  <c r="AM119" i="5" s="1"/>
  <c r="LR119" i="2"/>
  <c r="AP118" i="5" s="1"/>
  <c r="AO118" i="5"/>
  <c r="LB119" i="2"/>
  <c r="AN118" i="5" s="1"/>
  <c r="KT119" i="2"/>
  <c r="AM118" i="5" s="1"/>
  <c r="LR118" i="2"/>
  <c r="AP117" i="5" s="1"/>
  <c r="AO117" i="5"/>
  <c r="LB118" i="2"/>
  <c r="AN117" i="5" s="1"/>
  <c r="KT118" i="2"/>
  <c r="AM117" i="5" s="1"/>
  <c r="LR117" i="2"/>
  <c r="AP116" i="5" s="1"/>
  <c r="AO116" i="5"/>
  <c r="LB117" i="2"/>
  <c r="AN116" i="5" s="1"/>
  <c r="KT117" i="2"/>
  <c r="AM116" i="5" s="1"/>
  <c r="LR116" i="2"/>
  <c r="AP115" i="5" s="1"/>
  <c r="AO115" i="5"/>
  <c r="LB116" i="2"/>
  <c r="AN115" i="5" s="1"/>
  <c r="KT116" i="2"/>
  <c r="AM115" i="5" s="1"/>
  <c r="LR115" i="2"/>
  <c r="AP114" i="5" s="1"/>
  <c r="AO114" i="5"/>
  <c r="LB115" i="2"/>
  <c r="AN114" i="5" s="1"/>
  <c r="KT115" i="2"/>
  <c r="AM114" i="5" s="1"/>
  <c r="LR114" i="2"/>
  <c r="AP113" i="5" s="1"/>
  <c r="AO113" i="5"/>
  <c r="LB114" i="2"/>
  <c r="AN113" i="5" s="1"/>
  <c r="KT114" i="2"/>
  <c r="AM113" i="5" s="1"/>
  <c r="LR113" i="2"/>
  <c r="AP112" i="5" s="1"/>
  <c r="AO112" i="5"/>
  <c r="LB113" i="2"/>
  <c r="AN112" i="5" s="1"/>
  <c r="KT113" i="2"/>
  <c r="AM112" i="5" s="1"/>
  <c r="LR112" i="2"/>
  <c r="AP111" i="5" s="1"/>
  <c r="AO111" i="5"/>
  <c r="LB112" i="2"/>
  <c r="AN111" i="5" s="1"/>
  <c r="KT112" i="2"/>
  <c r="AM111" i="5" s="1"/>
  <c r="LR111" i="2"/>
  <c r="AP110" i="5" s="1"/>
  <c r="AO110" i="5"/>
  <c r="LB111" i="2"/>
  <c r="AN110" i="5" s="1"/>
  <c r="KT111" i="2"/>
  <c r="AM110" i="5" s="1"/>
  <c r="LR110" i="2"/>
  <c r="AP109" i="5" s="1"/>
  <c r="AO109" i="5"/>
  <c r="LB110" i="2"/>
  <c r="AN109" i="5" s="1"/>
  <c r="KT110" i="2"/>
  <c r="AM109" i="5" s="1"/>
  <c r="LR109" i="2"/>
  <c r="AP108" i="5" s="1"/>
  <c r="AO108" i="5"/>
  <c r="LB109" i="2"/>
  <c r="AN108" i="5" s="1"/>
  <c r="KT109" i="2"/>
  <c r="AM108" i="5" s="1"/>
  <c r="LR108" i="2"/>
  <c r="AP107" i="5" s="1"/>
  <c r="AO107" i="5"/>
  <c r="LB108" i="2"/>
  <c r="AN107" i="5" s="1"/>
  <c r="KT108" i="2"/>
  <c r="AM107" i="5" s="1"/>
  <c r="LR107" i="2"/>
  <c r="AP106" i="5" s="1"/>
  <c r="AO106" i="5"/>
  <c r="LB107" i="2"/>
  <c r="AN106" i="5" s="1"/>
  <c r="KT107" i="2"/>
  <c r="AM106" i="5" s="1"/>
  <c r="LR106" i="2"/>
  <c r="AP105" i="5" s="1"/>
  <c r="AO105" i="5"/>
  <c r="LB106" i="2"/>
  <c r="AN105" i="5" s="1"/>
  <c r="KT106" i="2"/>
  <c r="AM105" i="5" s="1"/>
  <c r="LR105" i="2"/>
  <c r="AP104" i="5" s="1"/>
  <c r="AO104" i="5"/>
  <c r="LB105" i="2"/>
  <c r="AN104" i="5" s="1"/>
  <c r="KT105" i="2"/>
  <c r="AM104" i="5" s="1"/>
  <c r="LR104" i="2"/>
  <c r="AP103" i="5" s="1"/>
  <c r="AO103" i="5"/>
  <c r="LB104" i="2"/>
  <c r="AN103" i="5" s="1"/>
  <c r="KT104" i="2"/>
  <c r="AM103" i="5" s="1"/>
  <c r="LR103" i="2"/>
  <c r="AP102" i="5" s="1"/>
  <c r="AO102" i="5"/>
  <c r="LB103" i="2"/>
  <c r="AN102" i="5" s="1"/>
  <c r="KT103" i="2"/>
  <c r="AM102" i="5" s="1"/>
  <c r="LR102" i="2"/>
  <c r="AP101" i="5" s="1"/>
  <c r="AO101" i="5"/>
  <c r="LB102" i="2"/>
  <c r="AN101" i="5" s="1"/>
  <c r="KT102" i="2"/>
  <c r="AM101" i="5" s="1"/>
  <c r="LR101" i="2"/>
  <c r="AP100" i="5" s="1"/>
  <c r="AO100" i="5"/>
  <c r="LB101" i="2"/>
  <c r="AN100" i="5" s="1"/>
  <c r="KT101" i="2"/>
  <c r="AM100" i="5" s="1"/>
  <c r="LR100" i="2"/>
  <c r="AP99" i="5" s="1"/>
  <c r="AO99" i="5"/>
  <c r="LB100" i="2"/>
  <c r="AN99" i="5" s="1"/>
  <c r="KT100" i="2"/>
  <c r="AM99" i="5" s="1"/>
  <c r="LR99" i="2"/>
  <c r="AP98" i="5" s="1"/>
  <c r="AO98" i="5"/>
  <c r="LB99" i="2"/>
  <c r="AN98" i="5" s="1"/>
  <c r="KT99" i="2"/>
  <c r="AM98" i="5" s="1"/>
  <c r="LR98" i="2"/>
  <c r="AP97" i="5" s="1"/>
  <c r="AO97" i="5"/>
  <c r="LB98" i="2"/>
  <c r="AN97" i="5" s="1"/>
  <c r="KT98" i="2"/>
  <c r="AM97" i="5" s="1"/>
  <c r="LR97" i="2"/>
  <c r="AP96" i="5" s="1"/>
  <c r="AO96" i="5"/>
  <c r="LB97" i="2"/>
  <c r="AN96" i="5" s="1"/>
  <c r="KT97" i="2"/>
  <c r="AM96" i="5" s="1"/>
  <c r="LR96" i="2"/>
  <c r="AP95" i="5" s="1"/>
  <c r="AO95" i="5"/>
  <c r="LB96" i="2"/>
  <c r="AN95" i="5" s="1"/>
  <c r="KT96" i="2"/>
  <c r="AM95" i="5" s="1"/>
  <c r="LR95" i="2"/>
  <c r="AP94" i="5" s="1"/>
  <c r="AO94" i="5"/>
  <c r="LB95" i="2"/>
  <c r="AN94" i="5" s="1"/>
  <c r="KT95" i="2"/>
  <c r="AM94" i="5" s="1"/>
  <c r="LR94" i="2"/>
  <c r="AP93" i="5" s="1"/>
  <c r="AO93" i="5"/>
  <c r="LB94" i="2"/>
  <c r="AN93" i="5" s="1"/>
  <c r="KT94" i="2"/>
  <c r="AM93" i="5" s="1"/>
  <c r="LR93" i="2"/>
  <c r="AP92" i="5" s="1"/>
  <c r="AO92" i="5"/>
  <c r="LB93" i="2"/>
  <c r="AN92" i="5" s="1"/>
  <c r="KT93" i="2"/>
  <c r="AM92" i="5" s="1"/>
  <c r="LR92" i="2"/>
  <c r="AP91" i="5" s="1"/>
  <c r="AO91" i="5"/>
  <c r="LB92" i="2"/>
  <c r="AN91" i="5" s="1"/>
  <c r="KT92" i="2"/>
  <c r="AM91" i="5" s="1"/>
  <c r="LR91" i="2"/>
  <c r="AP90" i="5" s="1"/>
  <c r="AO90" i="5"/>
  <c r="LB91" i="2"/>
  <c r="AN90" i="5" s="1"/>
  <c r="KT91" i="2"/>
  <c r="AM90" i="5" s="1"/>
  <c r="LR90" i="2"/>
  <c r="AP89" i="5" s="1"/>
  <c r="AO89" i="5"/>
  <c r="LB90" i="2"/>
  <c r="AN89" i="5" s="1"/>
  <c r="KT90" i="2"/>
  <c r="AM89" i="5" s="1"/>
  <c r="LR89" i="2"/>
  <c r="AP88" i="5" s="1"/>
  <c r="AO88" i="5"/>
  <c r="LB89" i="2"/>
  <c r="AN88" i="5" s="1"/>
  <c r="KT89" i="2"/>
  <c r="AM88" i="5" s="1"/>
  <c r="LR88" i="2"/>
  <c r="AP87" i="5" s="1"/>
  <c r="AO87" i="5"/>
  <c r="LB88" i="2"/>
  <c r="AN87" i="5" s="1"/>
  <c r="KT88" i="2"/>
  <c r="AM87" i="5" s="1"/>
  <c r="LR87" i="2"/>
  <c r="AP86" i="5" s="1"/>
  <c r="AO86" i="5"/>
  <c r="LB87" i="2"/>
  <c r="AN86" i="5" s="1"/>
  <c r="KT87" i="2"/>
  <c r="AM86" i="5" s="1"/>
  <c r="LR86" i="2"/>
  <c r="AP85" i="5" s="1"/>
  <c r="AO85" i="5"/>
  <c r="LB86" i="2"/>
  <c r="AN85" i="5" s="1"/>
  <c r="KT86" i="2"/>
  <c r="AM85" i="5" s="1"/>
  <c r="LR85" i="2"/>
  <c r="AP84" i="5" s="1"/>
  <c r="AO84" i="5"/>
  <c r="LB85" i="2"/>
  <c r="AN84" i="5" s="1"/>
  <c r="KT85" i="2"/>
  <c r="AM84" i="5" s="1"/>
  <c r="LR84" i="2"/>
  <c r="AP83" i="5" s="1"/>
  <c r="AO83" i="5"/>
  <c r="LB84" i="2"/>
  <c r="AN83" i="5" s="1"/>
  <c r="KT84" i="2"/>
  <c r="AM83" i="5" s="1"/>
  <c r="LR83" i="2"/>
  <c r="AP82" i="5" s="1"/>
  <c r="AO82" i="5"/>
  <c r="LB83" i="2"/>
  <c r="AN82" i="5" s="1"/>
  <c r="KT83" i="2"/>
  <c r="AM82" i="5" s="1"/>
  <c r="LR82" i="2"/>
  <c r="AP81" i="5" s="1"/>
  <c r="AO81" i="5"/>
  <c r="LB82" i="2"/>
  <c r="AN81" i="5" s="1"/>
  <c r="KT82" i="2"/>
  <c r="AM81" i="5" s="1"/>
  <c r="LR81" i="2"/>
  <c r="AP80" i="5" s="1"/>
  <c r="AO80" i="5"/>
  <c r="LB81" i="2"/>
  <c r="AN80" i="5" s="1"/>
  <c r="KT81" i="2"/>
  <c r="AM80" i="5" s="1"/>
  <c r="LR80" i="2"/>
  <c r="AP79" i="5" s="1"/>
  <c r="AO79" i="5"/>
  <c r="LB80" i="2"/>
  <c r="AN79" i="5" s="1"/>
  <c r="KT80" i="2"/>
  <c r="AM79" i="5" s="1"/>
  <c r="LR79" i="2"/>
  <c r="AP78" i="5" s="1"/>
  <c r="AO78" i="5"/>
  <c r="LB79" i="2"/>
  <c r="AN78" i="5" s="1"/>
  <c r="KT79" i="2"/>
  <c r="AM78" i="5" s="1"/>
  <c r="LR78" i="2"/>
  <c r="AP77" i="5" s="1"/>
  <c r="AO77" i="5"/>
  <c r="LB78" i="2"/>
  <c r="AN77" i="5" s="1"/>
  <c r="KT78" i="2"/>
  <c r="AM77" i="5" s="1"/>
  <c r="LR77" i="2"/>
  <c r="AP76" i="5" s="1"/>
  <c r="AO76" i="5"/>
  <c r="LB77" i="2"/>
  <c r="AN76" i="5" s="1"/>
  <c r="KT77" i="2"/>
  <c r="AM76" i="5" s="1"/>
  <c r="LR76" i="2"/>
  <c r="AP75" i="5" s="1"/>
  <c r="AO75" i="5"/>
  <c r="LB76" i="2"/>
  <c r="AN75" i="5" s="1"/>
  <c r="KT76" i="2"/>
  <c r="AM75" i="5" s="1"/>
  <c r="LR75" i="2"/>
  <c r="AP74" i="5" s="1"/>
  <c r="AO74" i="5"/>
  <c r="LB75" i="2"/>
  <c r="AN74" i="5" s="1"/>
  <c r="KT75" i="2"/>
  <c r="AM74" i="5" s="1"/>
  <c r="LR74" i="2"/>
  <c r="AP73" i="5" s="1"/>
  <c r="AO73" i="5"/>
  <c r="LB74" i="2"/>
  <c r="AN73" i="5" s="1"/>
  <c r="KT74" i="2"/>
  <c r="AM73" i="5" s="1"/>
  <c r="LR73" i="2"/>
  <c r="AP72" i="5" s="1"/>
  <c r="AO72" i="5"/>
  <c r="LB73" i="2"/>
  <c r="AN72" i="5" s="1"/>
  <c r="KT73" i="2"/>
  <c r="AM72" i="5" s="1"/>
  <c r="LR72" i="2"/>
  <c r="AP71" i="5" s="1"/>
  <c r="AO71" i="5"/>
  <c r="LB72" i="2"/>
  <c r="AN71" i="5" s="1"/>
  <c r="KT72" i="2"/>
  <c r="AM71" i="5" s="1"/>
  <c r="LR71" i="2"/>
  <c r="AP70" i="5" s="1"/>
  <c r="AO70" i="5"/>
  <c r="LB71" i="2"/>
  <c r="AN70" i="5" s="1"/>
  <c r="KT71" i="2"/>
  <c r="AM70" i="5" s="1"/>
  <c r="LR70" i="2"/>
  <c r="AP69" i="5" s="1"/>
  <c r="AO69" i="5"/>
  <c r="LB70" i="2"/>
  <c r="AN69" i="5" s="1"/>
  <c r="KT70" i="2"/>
  <c r="AM69" i="5" s="1"/>
  <c r="LR69" i="2"/>
  <c r="AP68" i="5" s="1"/>
  <c r="AO68" i="5"/>
  <c r="LB69" i="2"/>
  <c r="AN68" i="5" s="1"/>
  <c r="KT69" i="2"/>
  <c r="AM68" i="5" s="1"/>
  <c r="LR68" i="2"/>
  <c r="AP67" i="5" s="1"/>
  <c r="AO67" i="5"/>
  <c r="LB68" i="2"/>
  <c r="AN67" i="5" s="1"/>
  <c r="KT68" i="2"/>
  <c r="AM67" i="5" s="1"/>
  <c r="LR67" i="2"/>
  <c r="AP66" i="5" s="1"/>
  <c r="AO66" i="5"/>
  <c r="LB67" i="2"/>
  <c r="AN66" i="5" s="1"/>
  <c r="KT67" i="2"/>
  <c r="AM66" i="5" s="1"/>
  <c r="LR66" i="2"/>
  <c r="AP65" i="5" s="1"/>
  <c r="AO65" i="5"/>
  <c r="LB66" i="2"/>
  <c r="AN65" i="5" s="1"/>
  <c r="KT66" i="2"/>
  <c r="AM65" i="5" s="1"/>
  <c r="LR65" i="2"/>
  <c r="AP64" i="5" s="1"/>
  <c r="AO64" i="5"/>
  <c r="LB65" i="2"/>
  <c r="AN64" i="5" s="1"/>
  <c r="KT65" i="2"/>
  <c r="AM64" i="5" s="1"/>
  <c r="LR64" i="2"/>
  <c r="AP63" i="5" s="1"/>
  <c r="AO63" i="5"/>
  <c r="LB64" i="2"/>
  <c r="AN63" i="5" s="1"/>
  <c r="KT64" i="2"/>
  <c r="AM63" i="5" s="1"/>
  <c r="LR63" i="2"/>
  <c r="AP62" i="5" s="1"/>
  <c r="AO62" i="5"/>
  <c r="LB63" i="2"/>
  <c r="AN62" i="5" s="1"/>
  <c r="KT63" i="2"/>
  <c r="AM62" i="5" s="1"/>
  <c r="LR62" i="2"/>
  <c r="AP61" i="5" s="1"/>
  <c r="AO61" i="5"/>
  <c r="LB62" i="2"/>
  <c r="AN61" i="5" s="1"/>
  <c r="KT62" i="2"/>
  <c r="AM61" i="5" s="1"/>
  <c r="LR61" i="2"/>
  <c r="AP60" i="5" s="1"/>
  <c r="AO60" i="5"/>
  <c r="LB61" i="2"/>
  <c r="AN60" i="5" s="1"/>
  <c r="KT61" i="2"/>
  <c r="AM60" i="5" s="1"/>
  <c r="LR60" i="2"/>
  <c r="AP59" i="5" s="1"/>
  <c r="AO59" i="5"/>
  <c r="LB60" i="2"/>
  <c r="AN59" i="5" s="1"/>
  <c r="KT60" i="2"/>
  <c r="AM59" i="5" s="1"/>
  <c r="LR59" i="2"/>
  <c r="AP58" i="5" s="1"/>
  <c r="AO58" i="5"/>
  <c r="LB59" i="2"/>
  <c r="AN58" i="5" s="1"/>
  <c r="KT59" i="2"/>
  <c r="AM58" i="5" s="1"/>
  <c r="LR58" i="2"/>
  <c r="AP57" i="5" s="1"/>
  <c r="AO57" i="5"/>
  <c r="LB58" i="2"/>
  <c r="AN57" i="5" s="1"/>
  <c r="KT58" i="2"/>
  <c r="AM57" i="5" s="1"/>
  <c r="LR57" i="2"/>
  <c r="AP56" i="5" s="1"/>
  <c r="AO56" i="5"/>
  <c r="LB57" i="2"/>
  <c r="AN56" i="5" s="1"/>
  <c r="KT57" i="2"/>
  <c r="AM56" i="5" s="1"/>
  <c r="LR56" i="2"/>
  <c r="AP55" i="5" s="1"/>
  <c r="AO55" i="5"/>
  <c r="LB56" i="2"/>
  <c r="AN55" i="5" s="1"/>
  <c r="KT56" i="2"/>
  <c r="AM55" i="5" s="1"/>
  <c r="LR55" i="2"/>
  <c r="AP54" i="5" s="1"/>
  <c r="AO54" i="5"/>
  <c r="LB55" i="2"/>
  <c r="AN54" i="5" s="1"/>
  <c r="KT55" i="2"/>
  <c r="AM54" i="5" s="1"/>
  <c r="LR54" i="2"/>
  <c r="AP53" i="5" s="1"/>
  <c r="AO53" i="5"/>
  <c r="LB54" i="2"/>
  <c r="AN53" i="5" s="1"/>
  <c r="KT54" i="2"/>
  <c r="AM53" i="5" s="1"/>
  <c r="LR53" i="2"/>
  <c r="AP52" i="5" s="1"/>
  <c r="AO52" i="5"/>
  <c r="LB53" i="2"/>
  <c r="AN52" i="5" s="1"/>
  <c r="KT53" i="2"/>
  <c r="AM52" i="5" s="1"/>
  <c r="LR52" i="2"/>
  <c r="AP51" i="5" s="1"/>
  <c r="AO51" i="5"/>
  <c r="LB52" i="2"/>
  <c r="AN51" i="5" s="1"/>
  <c r="KT52" i="2"/>
  <c r="AM51" i="5" s="1"/>
  <c r="LR51" i="2"/>
  <c r="AP50" i="5" s="1"/>
  <c r="AO50" i="5"/>
  <c r="LB51" i="2"/>
  <c r="AN50" i="5" s="1"/>
  <c r="KT51" i="2"/>
  <c r="AM50" i="5" s="1"/>
  <c r="LR50" i="2"/>
  <c r="AP49" i="5" s="1"/>
  <c r="AO49" i="5"/>
  <c r="LB50" i="2"/>
  <c r="AN49" i="5" s="1"/>
  <c r="KT50" i="2"/>
  <c r="AM49" i="5" s="1"/>
  <c r="LR49" i="2"/>
  <c r="AP48" i="5" s="1"/>
  <c r="AO48" i="5"/>
  <c r="LB49" i="2"/>
  <c r="AN48" i="5" s="1"/>
  <c r="KT49" i="2"/>
  <c r="AM48" i="5" s="1"/>
  <c r="LR48" i="2"/>
  <c r="AP47" i="5" s="1"/>
  <c r="AO47" i="5"/>
  <c r="LB48" i="2"/>
  <c r="AN47" i="5" s="1"/>
  <c r="KT48" i="2"/>
  <c r="AM47" i="5" s="1"/>
  <c r="LR47" i="2"/>
  <c r="AP46" i="5" s="1"/>
  <c r="AO46" i="5"/>
  <c r="LB47" i="2"/>
  <c r="AN46" i="5" s="1"/>
  <c r="KT47" i="2"/>
  <c r="AM46" i="5" s="1"/>
  <c r="LR46" i="2"/>
  <c r="AP45" i="5" s="1"/>
  <c r="AO45" i="5"/>
  <c r="LB46" i="2"/>
  <c r="AN45" i="5" s="1"/>
  <c r="KT46" i="2"/>
  <c r="AM45" i="5" s="1"/>
  <c r="LR45" i="2"/>
  <c r="AP44" i="5" s="1"/>
  <c r="AO44" i="5"/>
  <c r="LB45" i="2"/>
  <c r="AN44" i="5" s="1"/>
  <c r="KT45" i="2"/>
  <c r="AM44" i="5" s="1"/>
  <c r="LR44" i="2"/>
  <c r="AP43" i="5" s="1"/>
  <c r="AO43" i="5"/>
  <c r="LB44" i="2"/>
  <c r="AN43" i="5" s="1"/>
  <c r="KT44" i="2"/>
  <c r="AM43" i="5" s="1"/>
  <c r="LR43" i="2"/>
  <c r="AP42" i="5" s="1"/>
  <c r="AO42" i="5"/>
  <c r="LB43" i="2"/>
  <c r="AN42" i="5" s="1"/>
  <c r="KT43" i="2"/>
  <c r="AM42" i="5" s="1"/>
  <c r="LR42" i="2"/>
  <c r="AP41" i="5" s="1"/>
  <c r="AO41" i="5"/>
  <c r="LB42" i="2"/>
  <c r="AN41" i="5" s="1"/>
  <c r="KT42" i="2"/>
  <c r="AM41" i="5" s="1"/>
  <c r="LR41" i="2"/>
  <c r="AP40" i="5" s="1"/>
  <c r="AO40" i="5"/>
  <c r="LB41" i="2"/>
  <c r="AN40" i="5" s="1"/>
  <c r="KT41" i="2"/>
  <c r="AM40" i="5" s="1"/>
  <c r="LR40" i="2"/>
  <c r="AP39" i="5" s="1"/>
  <c r="AO39" i="5"/>
  <c r="LB40" i="2"/>
  <c r="AN39" i="5" s="1"/>
  <c r="KT40" i="2"/>
  <c r="AM39" i="5" s="1"/>
  <c r="LR39" i="2"/>
  <c r="AP38" i="5" s="1"/>
  <c r="AO38" i="5"/>
  <c r="LB39" i="2"/>
  <c r="AN38" i="5" s="1"/>
  <c r="KT39" i="2"/>
  <c r="AM38" i="5" s="1"/>
  <c r="LR38" i="2"/>
  <c r="AP37" i="5" s="1"/>
  <c r="AO37" i="5"/>
  <c r="LB38" i="2"/>
  <c r="AN37" i="5" s="1"/>
  <c r="KT38" i="2"/>
  <c r="AM37" i="5" s="1"/>
  <c r="LR37" i="2"/>
  <c r="AP36" i="5" s="1"/>
  <c r="AO36" i="5"/>
  <c r="LB37" i="2"/>
  <c r="AN36" i="5" s="1"/>
  <c r="KT37" i="2"/>
  <c r="AM36" i="5" s="1"/>
  <c r="LR36" i="2"/>
  <c r="AP35" i="5" s="1"/>
  <c r="AO35" i="5"/>
  <c r="LB36" i="2"/>
  <c r="AN35" i="5" s="1"/>
  <c r="KT36" i="2"/>
  <c r="AM35" i="5" s="1"/>
  <c r="LR35" i="2"/>
  <c r="AP34" i="5" s="1"/>
  <c r="AO34" i="5"/>
  <c r="LB35" i="2"/>
  <c r="AN34" i="5" s="1"/>
  <c r="KT35" i="2"/>
  <c r="AM34" i="5" s="1"/>
  <c r="LR34" i="2"/>
  <c r="AP33" i="5" s="1"/>
  <c r="AO33" i="5"/>
  <c r="LB34" i="2"/>
  <c r="AN33" i="5" s="1"/>
  <c r="KT34" i="2"/>
  <c r="AM33" i="5" s="1"/>
  <c r="LR33" i="2"/>
  <c r="AP32" i="5" s="1"/>
  <c r="AO32" i="5"/>
  <c r="LB33" i="2"/>
  <c r="AN32" i="5" s="1"/>
  <c r="KT33" i="2"/>
  <c r="AM32" i="5" s="1"/>
  <c r="LR32" i="2"/>
  <c r="AP31" i="5" s="1"/>
  <c r="AO31" i="5"/>
  <c r="LB32" i="2"/>
  <c r="AN31" i="5" s="1"/>
  <c r="KT32" i="2"/>
  <c r="AM31" i="5" s="1"/>
  <c r="LR31" i="2"/>
  <c r="AP30" i="5" s="1"/>
  <c r="AO30" i="5"/>
  <c r="LB31" i="2"/>
  <c r="AN30" i="5" s="1"/>
  <c r="KT31" i="2"/>
  <c r="AM30" i="5" s="1"/>
  <c r="LR30" i="2"/>
  <c r="AP29" i="5" s="1"/>
  <c r="AO29" i="5"/>
  <c r="LB30" i="2"/>
  <c r="AN29" i="5" s="1"/>
  <c r="KT30" i="2"/>
  <c r="AM29" i="5" s="1"/>
  <c r="KD138" i="2"/>
  <c r="JV138" i="2"/>
  <c r="JN138" i="2"/>
  <c r="JF138" i="2"/>
  <c r="KK137" i="2"/>
  <c r="AL136" i="5" s="1"/>
  <c r="KC137" i="2"/>
  <c r="AK136" i="5" s="1"/>
  <c r="JU137" i="2"/>
  <c r="AJ136" i="5" s="1"/>
  <c r="JM137" i="2"/>
  <c r="AI136" i="5" s="1"/>
  <c r="KK136" i="2"/>
  <c r="AL135" i="5" s="1"/>
  <c r="KC136" i="2"/>
  <c r="AK135" i="5" s="1"/>
  <c r="JU136" i="2"/>
  <c r="AJ135" i="5" s="1"/>
  <c r="JM136" i="2"/>
  <c r="AI135" i="5" s="1"/>
  <c r="KK135" i="2"/>
  <c r="AL134" i="5" s="1"/>
  <c r="KC135" i="2"/>
  <c r="AK134" i="5" s="1"/>
  <c r="JU135" i="2"/>
  <c r="AJ134" i="5" s="1"/>
  <c r="JM135" i="2"/>
  <c r="AI134" i="5" s="1"/>
  <c r="KK134" i="2"/>
  <c r="AL133" i="5" s="1"/>
  <c r="KC134" i="2"/>
  <c r="AK133" i="5" s="1"/>
  <c r="JU134" i="2"/>
  <c r="AJ133" i="5" s="1"/>
  <c r="JM134" i="2"/>
  <c r="AI133" i="5" s="1"/>
  <c r="KK133" i="2"/>
  <c r="AL132" i="5" s="1"/>
  <c r="KC133" i="2"/>
  <c r="AK132" i="5" s="1"/>
  <c r="JU133" i="2"/>
  <c r="AJ132" i="5" s="1"/>
  <c r="JM133" i="2"/>
  <c r="AI132" i="5" s="1"/>
  <c r="KK132" i="2"/>
  <c r="AL131" i="5" s="1"/>
  <c r="KC132" i="2"/>
  <c r="AK131" i="5" s="1"/>
  <c r="JU132" i="2"/>
  <c r="AJ131" i="5" s="1"/>
  <c r="JM132" i="2"/>
  <c r="AI131" i="5" s="1"/>
  <c r="KK131" i="2"/>
  <c r="AL130" i="5" s="1"/>
  <c r="KC131" i="2"/>
  <c r="AK130" i="5" s="1"/>
  <c r="JU131" i="2"/>
  <c r="AJ130" i="5" s="1"/>
  <c r="JM131" i="2"/>
  <c r="AI130" i="5" s="1"/>
  <c r="KK130" i="2"/>
  <c r="AL129" i="5" s="1"/>
  <c r="KC130" i="2"/>
  <c r="AK129" i="5" s="1"/>
  <c r="JU130" i="2"/>
  <c r="AJ129" i="5" s="1"/>
  <c r="JM130" i="2"/>
  <c r="AI129" i="5" s="1"/>
  <c r="KK129" i="2"/>
  <c r="AL128" i="5" s="1"/>
  <c r="KC129" i="2"/>
  <c r="AK128" i="5" s="1"/>
  <c r="JU129" i="2"/>
  <c r="AJ128" i="5" s="1"/>
  <c r="JM129" i="2"/>
  <c r="AI128" i="5" s="1"/>
  <c r="KK128" i="2"/>
  <c r="AL127" i="5" s="1"/>
  <c r="KC128" i="2"/>
  <c r="AK127" i="5" s="1"/>
  <c r="JU128" i="2"/>
  <c r="AJ127" i="5" s="1"/>
  <c r="JM128" i="2"/>
  <c r="AI127" i="5" s="1"/>
  <c r="KK127" i="2"/>
  <c r="AL126" i="5" s="1"/>
  <c r="KC127" i="2"/>
  <c r="AK126" i="5" s="1"/>
  <c r="JU127" i="2"/>
  <c r="AJ126" i="5" s="1"/>
  <c r="JM127" i="2"/>
  <c r="AI126" i="5" s="1"/>
  <c r="KK126" i="2"/>
  <c r="AL125" i="5" s="1"/>
  <c r="KC126" i="2"/>
  <c r="AK125" i="5" s="1"/>
  <c r="JU126" i="2"/>
  <c r="AJ125" i="5" s="1"/>
  <c r="JM126" i="2"/>
  <c r="AI125" i="5" s="1"/>
  <c r="KK125" i="2"/>
  <c r="AL124" i="5" s="1"/>
  <c r="KC125" i="2"/>
  <c r="AK124" i="5" s="1"/>
  <c r="JU125" i="2"/>
  <c r="AJ124" i="5" s="1"/>
  <c r="JM125" i="2"/>
  <c r="AI124" i="5" s="1"/>
  <c r="KK124" i="2"/>
  <c r="AL123" i="5" s="1"/>
  <c r="KC124" i="2"/>
  <c r="AK123" i="5" s="1"/>
  <c r="JU124" i="2"/>
  <c r="AJ123" i="5" s="1"/>
  <c r="JM124" i="2"/>
  <c r="AI123" i="5" s="1"/>
  <c r="KK123" i="2"/>
  <c r="AL122" i="5" s="1"/>
  <c r="KC123" i="2"/>
  <c r="AK122" i="5" s="1"/>
  <c r="JU123" i="2"/>
  <c r="AJ122" i="5" s="1"/>
  <c r="JM123" i="2"/>
  <c r="AI122" i="5" s="1"/>
  <c r="KK122" i="2"/>
  <c r="AL121" i="5" s="1"/>
  <c r="KC122" i="2"/>
  <c r="AK121" i="5" s="1"/>
  <c r="JU122" i="2"/>
  <c r="AJ121" i="5" s="1"/>
  <c r="JM122" i="2"/>
  <c r="AI121" i="5" s="1"/>
  <c r="KK121" i="2"/>
  <c r="AL120" i="5" s="1"/>
  <c r="KC121" i="2"/>
  <c r="AK120" i="5" s="1"/>
  <c r="JU121" i="2"/>
  <c r="AJ120" i="5" s="1"/>
  <c r="JM121" i="2"/>
  <c r="AI120" i="5" s="1"/>
  <c r="KK120" i="2"/>
  <c r="AL119" i="5" s="1"/>
  <c r="KC120" i="2"/>
  <c r="AK119" i="5" s="1"/>
  <c r="JU120" i="2"/>
  <c r="AJ119" i="5" s="1"/>
  <c r="JM120" i="2"/>
  <c r="AI119" i="5" s="1"/>
  <c r="KK119" i="2"/>
  <c r="KC119" i="2"/>
  <c r="AK118" i="5" s="1"/>
  <c r="JU119" i="2"/>
  <c r="AJ118" i="5" s="1"/>
  <c r="JM119" i="2"/>
  <c r="AI118" i="5" s="1"/>
  <c r="KK118" i="2"/>
  <c r="AL117" i="5" s="1"/>
  <c r="KC118" i="2"/>
  <c r="AK117" i="5" s="1"/>
  <c r="JU118" i="2"/>
  <c r="AJ117" i="5" s="1"/>
  <c r="JM118" i="2"/>
  <c r="AI117" i="5" s="1"/>
  <c r="KK117" i="2"/>
  <c r="AL116" i="5" s="1"/>
  <c r="KC117" i="2"/>
  <c r="AK116" i="5" s="1"/>
  <c r="JU117" i="2"/>
  <c r="AJ116" i="5" s="1"/>
  <c r="JM117" i="2"/>
  <c r="AI116" i="5" s="1"/>
  <c r="KK116" i="2"/>
  <c r="AL115" i="5" s="1"/>
  <c r="KC116" i="2"/>
  <c r="JU116" i="2"/>
  <c r="JM116" i="2"/>
  <c r="AI115" i="5" s="1"/>
  <c r="KK115" i="2"/>
  <c r="AL114" i="5" s="1"/>
  <c r="KC115" i="2"/>
  <c r="AK114" i="5" s="1"/>
  <c r="JU115" i="2"/>
  <c r="AJ114" i="5" s="1"/>
  <c r="JM115" i="2"/>
  <c r="AI114" i="5" s="1"/>
  <c r="KK114" i="2"/>
  <c r="AL113" i="5" s="1"/>
  <c r="KC114" i="2"/>
  <c r="AK113" i="5" s="1"/>
  <c r="JU114" i="2"/>
  <c r="AJ113" i="5" s="1"/>
  <c r="JM114" i="2"/>
  <c r="KK113" i="2"/>
  <c r="AL112" i="5" s="1"/>
  <c r="KC113" i="2"/>
  <c r="AK112" i="5" s="1"/>
  <c r="JU113" i="2"/>
  <c r="AJ112" i="5" s="1"/>
  <c r="JM113" i="2"/>
  <c r="AI112" i="5" s="1"/>
  <c r="KK112" i="2"/>
  <c r="AL111" i="5" s="1"/>
  <c r="KC112" i="2"/>
  <c r="AK111" i="5" s="1"/>
  <c r="JU112" i="2"/>
  <c r="AJ111" i="5" s="1"/>
  <c r="JM112" i="2"/>
  <c r="AI111" i="5" s="1"/>
  <c r="KK111" i="2"/>
  <c r="AL110" i="5" s="1"/>
  <c r="KC111" i="2"/>
  <c r="AK110" i="5" s="1"/>
  <c r="JU111" i="2"/>
  <c r="AJ110" i="5" s="1"/>
  <c r="JM111" i="2"/>
  <c r="AI110" i="5" s="1"/>
  <c r="KK110" i="2"/>
  <c r="AL109" i="5" s="1"/>
  <c r="KC110" i="2"/>
  <c r="AK109" i="5" s="1"/>
  <c r="JU110" i="2"/>
  <c r="AJ109" i="5" s="1"/>
  <c r="JM110" i="2"/>
  <c r="AI109" i="5" s="1"/>
  <c r="KK109" i="2"/>
  <c r="AL108" i="5" s="1"/>
  <c r="KC109" i="2"/>
  <c r="AK108" i="5" s="1"/>
  <c r="JU109" i="2"/>
  <c r="AJ108" i="5" s="1"/>
  <c r="JM109" i="2"/>
  <c r="AI108" i="5" s="1"/>
  <c r="KK108" i="2"/>
  <c r="AL107" i="5" s="1"/>
  <c r="KC108" i="2"/>
  <c r="AK107" i="5" s="1"/>
  <c r="JU108" i="2"/>
  <c r="AJ107" i="5" s="1"/>
  <c r="JM108" i="2"/>
  <c r="AI107" i="5" s="1"/>
  <c r="KK107" i="2"/>
  <c r="AL106" i="5" s="1"/>
  <c r="KC107" i="2"/>
  <c r="AK106" i="5" s="1"/>
  <c r="JU107" i="2"/>
  <c r="AJ106" i="5" s="1"/>
  <c r="JM107" i="2"/>
  <c r="AI106" i="5" s="1"/>
  <c r="KK106" i="2"/>
  <c r="AL105" i="5" s="1"/>
  <c r="KC106" i="2"/>
  <c r="AK105" i="5" s="1"/>
  <c r="JU106" i="2"/>
  <c r="AJ105" i="5" s="1"/>
  <c r="JM106" i="2"/>
  <c r="AI105" i="5" s="1"/>
  <c r="KK105" i="2"/>
  <c r="AL104" i="5" s="1"/>
  <c r="KC105" i="2"/>
  <c r="AK104" i="5" s="1"/>
  <c r="JU105" i="2"/>
  <c r="AJ104" i="5" s="1"/>
  <c r="JM105" i="2"/>
  <c r="AI104" i="5" s="1"/>
  <c r="KK104" i="2"/>
  <c r="AL103" i="5" s="1"/>
  <c r="KC104" i="2"/>
  <c r="AK103" i="5" s="1"/>
  <c r="JU104" i="2"/>
  <c r="AJ103" i="5" s="1"/>
  <c r="JM104" i="2"/>
  <c r="AI103" i="5" s="1"/>
  <c r="KK103" i="2"/>
  <c r="AL102" i="5" s="1"/>
  <c r="KC103" i="2"/>
  <c r="AK102" i="5" s="1"/>
  <c r="JU103" i="2"/>
  <c r="AJ102" i="5" s="1"/>
  <c r="JM103" i="2"/>
  <c r="AI102" i="5" s="1"/>
  <c r="KK102" i="2"/>
  <c r="AL101" i="5" s="1"/>
  <c r="KC102" i="2"/>
  <c r="AK101" i="5" s="1"/>
  <c r="JU102" i="2"/>
  <c r="AJ101" i="5" s="1"/>
  <c r="JM102" i="2"/>
  <c r="AI101" i="5" s="1"/>
  <c r="KK101" i="2"/>
  <c r="AL100" i="5" s="1"/>
  <c r="KC101" i="2"/>
  <c r="AK100" i="5" s="1"/>
  <c r="JU101" i="2"/>
  <c r="AJ100" i="5" s="1"/>
  <c r="JM101" i="2"/>
  <c r="AI100" i="5" s="1"/>
  <c r="KK100" i="2"/>
  <c r="AL99" i="5" s="1"/>
  <c r="KC100" i="2"/>
  <c r="AK99" i="5" s="1"/>
  <c r="JU100" i="2"/>
  <c r="AJ99" i="5" s="1"/>
  <c r="JM100" i="2"/>
  <c r="AI99" i="5" s="1"/>
  <c r="KK99" i="2"/>
  <c r="AL98" i="5" s="1"/>
  <c r="KC99" i="2"/>
  <c r="AK98" i="5" s="1"/>
  <c r="JU99" i="2"/>
  <c r="AJ98" i="5" s="1"/>
  <c r="JM99" i="2"/>
  <c r="AI98" i="5" s="1"/>
  <c r="KK98" i="2"/>
  <c r="AL97" i="5" s="1"/>
  <c r="KC98" i="2"/>
  <c r="AK97" i="5" s="1"/>
  <c r="JU98" i="2"/>
  <c r="AJ97" i="5" s="1"/>
  <c r="JM98" i="2"/>
  <c r="AI97" i="5" s="1"/>
  <c r="KK97" i="2"/>
  <c r="AL96" i="5" s="1"/>
  <c r="KC97" i="2"/>
  <c r="AK96" i="5" s="1"/>
  <c r="JU97" i="2"/>
  <c r="AJ96" i="5" s="1"/>
  <c r="JM97" i="2"/>
  <c r="AI96" i="5" s="1"/>
  <c r="KK96" i="2"/>
  <c r="AL95" i="5" s="1"/>
  <c r="KC96" i="2"/>
  <c r="AK95" i="5" s="1"/>
  <c r="JU96" i="2"/>
  <c r="AJ95" i="5" s="1"/>
  <c r="JM96" i="2"/>
  <c r="AI95" i="5" s="1"/>
  <c r="KK95" i="2"/>
  <c r="AL94" i="5" s="1"/>
  <c r="KC95" i="2"/>
  <c r="AK94" i="5" s="1"/>
  <c r="JU95" i="2"/>
  <c r="AJ94" i="5" s="1"/>
  <c r="JM95" i="2"/>
  <c r="AI94" i="5" s="1"/>
  <c r="KK94" i="2"/>
  <c r="AL93" i="5" s="1"/>
  <c r="KC94" i="2"/>
  <c r="AK93" i="5" s="1"/>
  <c r="JU94" i="2"/>
  <c r="AJ93" i="5" s="1"/>
  <c r="JM94" i="2"/>
  <c r="AI93" i="5" s="1"/>
  <c r="KK93" i="2"/>
  <c r="AL92" i="5" s="1"/>
  <c r="KC93" i="2"/>
  <c r="AK92" i="5" s="1"/>
  <c r="JU93" i="2"/>
  <c r="AJ92" i="5" s="1"/>
  <c r="JM93" i="2"/>
  <c r="AI92" i="5" s="1"/>
  <c r="KK92" i="2"/>
  <c r="AL91" i="5" s="1"/>
  <c r="KC92" i="2"/>
  <c r="AK91" i="5" s="1"/>
  <c r="JU92" i="2"/>
  <c r="AJ91" i="5" s="1"/>
  <c r="JM92" i="2"/>
  <c r="AI91" i="5" s="1"/>
  <c r="KK91" i="2"/>
  <c r="AL90" i="5" s="1"/>
  <c r="KC91" i="2"/>
  <c r="AK90" i="5" s="1"/>
  <c r="JU91" i="2"/>
  <c r="AJ90" i="5" s="1"/>
  <c r="JM91" i="2"/>
  <c r="AI90" i="5" s="1"/>
  <c r="KK90" i="2"/>
  <c r="AL89" i="5" s="1"/>
  <c r="KC90" i="2"/>
  <c r="AK89" i="5" s="1"/>
  <c r="JU90" i="2"/>
  <c r="AJ89" i="5" s="1"/>
  <c r="JM90" i="2"/>
  <c r="AI89" i="5" s="1"/>
  <c r="KK89" i="2"/>
  <c r="AL88" i="5" s="1"/>
  <c r="KC89" i="2"/>
  <c r="AK88" i="5" s="1"/>
  <c r="JU89" i="2"/>
  <c r="AJ88" i="5" s="1"/>
  <c r="JM89" i="2"/>
  <c r="AI88" i="5" s="1"/>
  <c r="KK88" i="2"/>
  <c r="AL87" i="5" s="1"/>
  <c r="KC88" i="2"/>
  <c r="AK87" i="5" s="1"/>
  <c r="JU88" i="2"/>
  <c r="AJ87" i="5" s="1"/>
  <c r="JM88" i="2"/>
  <c r="AI87" i="5" s="1"/>
  <c r="KK87" i="2"/>
  <c r="AL86" i="5" s="1"/>
  <c r="KC87" i="2"/>
  <c r="AK86" i="5" s="1"/>
  <c r="JU87" i="2"/>
  <c r="AJ86" i="5" s="1"/>
  <c r="JM87" i="2"/>
  <c r="AI86" i="5" s="1"/>
  <c r="KK86" i="2"/>
  <c r="AL85" i="5" s="1"/>
  <c r="KC86" i="2"/>
  <c r="AK85" i="5" s="1"/>
  <c r="JU86" i="2"/>
  <c r="AJ85" i="5" s="1"/>
  <c r="JM86" i="2"/>
  <c r="AI85" i="5" s="1"/>
  <c r="KK85" i="2"/>
  <c r="AL84" i="5" s="1"/>
  <c r="KC85" i="2"/>
  <c r="AK84" i="5" s="1"/>
  <c r="JU85" i="2"/>
  <c r="AJ84" i="5" s="1"/>
  <c r="JM85" i="2"/>
  <c r="AI84" i="5" s="1"/>
  <c r="KK84" i="2"/>
  <c r="AL83" i="5" s="1"/>
  <c r="KC84" i="2"/>
  <c r="AK83" i="5" s="1"/>
  <c r="JU84" i="2"/>
  <c r="AJ83" i="5" s="1"/>
  <c r="JM84" i="2"/>
  <c r="AI83" i="5" s="1"/>
  <c r="KK83" i="2"/>
  <c r="AL82" i="5" s="1"/>
  <c r="KC83" i="2"/>
  <c r="AK82" i="5" s="1"/>
  <c r="JU83" i="2"/>
  <c r="AJ82" i="5" s="1"/>
  <c r="JM83" i="2"/>
  <c r="AI82" i="5" s="1"/>
  <c r="KK82" i="2"/>
  <c r="AL81" i="5" s="1"/>
  <c r="KC82" i="2"/>
  <c r="AK81" i="5" s="1"/>
  <c r="JU82" i="2"/>
  <c r="AJ81" i="5" s="1"/>
  <c r="JM82" i="2"/>
  <c r="AI81" i="5" s="1"/>
  <c r="KK81" i="2"/>
  <c r="AL80" i="5" s="1"/>
  <c r="KC81" i="2"/>
  <c r="AK80" i="5" s="1"/>
  <c r="JU81" i="2"/>
  <c r="AJ80" i="5" s="1"/>
  <c r="JM81" i="2"/>
  <c r="AI80" i="5" s="1"/>
  <c r="KK80" i="2"/>
  <c r="AL79" i="5" s="1"/>
  <c r="KC80" i="2"/>
  <c r="AK79" i="5" s="1"/>
  <c r="JU80" i="2"/>
  <c r="AJ79" i="5" s="1"/>
  <c r="JM80" i="2"/>
  <c r="AI79" i="5" s="1"/>
  <c r="KK79" i="2"/>
  <c r="AL78" i="5" s="1"/>
  <c r="KC79" i="2"/>
  <c r="AK78" i="5" s="1"/>
  <c r="JU79" i="2"/>
  <c r="AJ78" i="5" s="1"/>
  <c r="JM79" i="2"/>
  <c r="AI78" i="5" s="1"/>
  <c r="KK78" i="2"/>
  <c r="AL77" i="5" s="1"/>
  <c r="KC78" i="2"/>
  <c r="AK77" i="5" s="1"/>
  <c r="JU78" i="2"/>
  <c r="AJ77" i="5" s="1"/>
  <c r="JM78" i="2"/>
  <c r="AI77" i="5" s="1"/>
  <c r="KK77" i="2"/>
  <c r="AL76" i="5" s="1"/>
  <c r="KC77" i="2"/>
  <c r="AK76" i="5" s="1"/>
  <c r="JU77" i="2"/>
  <c r="AJ76" i="5" s="1"/>
  <c r="JM77" i="2"/>
  <c r="AI76" i="5" s="1"/>
  <c r="KK76" i="2"/>
  <c r="AL75" i="5" s="1"/>
  <c r="KC76" i="2"/>
  <c r="AK75" i="5" s="1"/>
  <c r="JU76" i="2"/>
  <c r="AJ75" i="5" s="1"/>
  <c r="JM76" i="2"/>
  <c r="AI75" i="5" s="1"/>
  <c r="KK75" i="2"/>
  <c r="AL74" i="5" s="1"/>
  <c r="KC75" i="2"/>
  <c r="AK74" i="5" s="1"/>
  <c r="JU75" i="2"/>
  <c r="AJ74" i="5" s="1"/>
  <c r="JM75" i="2"/>
  <c r="AI74" i="5" s="1"/>
  <c r="KK74" i="2"/>
  <c r="AL73" i="5" s="1"/>
  <c r="KC74" i="2"/>
  <c r="AK73" i="5" s="1"/>
  <c r="JU74" i="2"/>
  <c r="AJ73" i="5" s="1"/>
  <c r="JM74" i="2"/>
  <c r="AI73" i="5" s="1"/>
  <c r="KK73" i="2"/>
  <c r="AL72" i="5" s="1"/>
  <c r="KC73" i="2"/>
  <c r="AK72" i="5" s="1"/>
  <c r="JU73" i="2"/>
  <c r="AJ72" i="5" s="1"/>
  <c r="JM73" i="2"/>
  <c r="AI72" i="5" s="1"/>
  <c r="KK72" i="2"/>
  <c r="AL71" i="5" s="1"/>
  <c r="KC72" i="2"/>
  <c r="AK71" i="5" s="1"/>
  <c r="JU72" i="2"/>
  <c r="AJ71" i="5" s="1"/>
  <c r="JM72" i="2"/>
  <c r="AI71" i="5" s="1"/>
  <c r="KK71" i="2"/>
  <c r="AL70" i="5" s="1"/>
  <c r="KC71" i="2"/>
  <c r="AK70" i="5" s="1"/>
  <c r="JU71" i="2"/>
  <c r="AJ70" i="5" s="1"/>
  <c r="JM71" i="2"/>
  <c r="AI70" i="5" s="1"/>
  <c r="KK70" i="2"/>
  <c r="AL69" i="5" s="1"/>
  <c r="KC70" i="2"/>
  <c r="AK69" i="5" s="1"/>
  <c r="JU70" i="2"/>
  <c r="AJ69" i="5" s="1"/>
  <c r="JM70" i="2"/>
  <c r="AI69" i="5" s="1"/>
  <c r="KK69" i="2"/>
  <c r="AL68" i="5" s="1"/>
  <c r="KC69" i="2"/>
  <c r="AK68" i="5" s="1"/>
  <c r="JU69" i="2"/>
  <c r="AJ68" i="5" s="1"/>
  <c r="JM69" i="2"/>
  <c r="AI68" i="5" s="1"/>
  <c r="KK68" i="2"/>
  <c r="AL67" i="5" s="1"/>
  <c r="KC68" i="2"/>
  <c r="AK67" i="5" s="1"/>
  <c r="JU68" i="2"/>
  <c r="AJ67" i="5" s="1"/>
  <c r="JM68" i="2"/>
  <c r="AI67" i="5" s="1"/>
  <c r="KK67" i="2"/>
  <c r="AL66" i="5" s="1"/>
  <c r="KC67" i="2"/>
  <c r="AK66" i="5" s="1"/>
  <c r="JU67" i="2"/>
  <c r="AJ66" i="5" s="1"/>
  <c r="JM67" i="2"/>
  <c r="AI66" i="5" s="1"/>
  <c r="KK66" i="2"/>
  <c r="AL65" i="5" s="1"/>
  <c r="KC66" i="2"/>
  <c r="AK65" i="5" s="1"/>
  <c r="JU66" i="2"/>
  <c r="AJ65" i="5" s="1"/>
  <c r="JM66" i="2"/>
  <c r="AI65" i="5" s="1"/>
  <c r="KK65" i="2"/>
  <c r="AL64" i="5" s="1"/>
  <c r="KC65" i="2"/>
  <c r="AK64" i="5" s="1"/>
  <c r="JU65" i="2"/>
  <c r="AJ64" i="5" s="1"/>
  <c r="JM65" i="2"/>
  <c r="AI64" i="5" s="1"/>
  <c r="KK64" i="2"/>
  <c r="AL63" i="5" s="1"/>
  <c r="KC64" i="2"/>
  <c r="AK63" i="5" s="1"/>
  <c r="JU64" i="2"/>
  <c r="AJ63" i="5" s="1"/>
  <c r="JM64" i="2"/>
  <c r="AI63" i="5" s="1"/>
  <c r="KK63" i="2"/>
  <c r="AL62" i="5" s="1"/>
  <c r="KC63" i="2"/>
  <c r="AK62" i="5" s="1"/>
  <c r="JU63" i="2"/>
  <c r="AJ62" i="5" s="1"/>
  <c r="JM63" i="2"/>
  <c r="AI62" i="5" s="1"/>
  <c r="KK62" i="2"/>
  <c r="AL61" i="5" s="1"/>
  <c r="KC62" i="2"/>
  <c r="AK61" i="5" s="1"/>
  <c r="JU62" i="2"/>
  <c r="AJ61" i="5" s="1"/>
  <c r="JM62" i="2"/>
  <c r="AI61" i="5" s="1"/>
  <c r="KK61" i="2"/>
  <c r="AL60" i="5" s="1"/>
  <c r="KC61" i="2"/>
  <c r="AK60" i="5" s="1"/>
  <c r="JU61" i="2"/>
  <c r="AJ60" i="5" s="1"/>
  <c r="JM61" i="2"/>
  <c r="AI60" i="5" s="1"/>
  <c r="KK60" i="2"/>
  <c r="AL59" i="5" s="1"/>
  <c r="KC60" i="2"/>
  <c r="AK59" i="5" s="1"/>
  <c r="JU60" i="2"/>
  <c r="AJ59" i="5" s="1"/>
  <c r="JM60" i="2"/>
  <c r="AI59" i="5" s="1"/>
  <c r="KK59" i="2"/>
  <c r="AL58" i="5" s="1"/>
  <c r="KC59" i="2"/>
  <c r="AK58" i="5" s="1"/>
  <c r="JU59" i="2"/>
  <c r="AJ58" i="5" s="1"/>
  <c r="JM59" i="2"/>
  <c r="AI58" i="5" s="1"/>
  <c r="KK58" i="2"/>
  <c r="AL57" i="5" s="1"/>
  <c r="KC58" i="2"/>
  <c r="AK57" i="5" s="1"/>
  <c r="JU58" i="2"/>
  <c r="AJ57" i="5" s="1"/>
  <c r="JM58" i="2"/>
  <c r="AI57" i="5" s="1"/>
  <c r="KK57" i="2"/>
  <c r="AL56" i="5" s="1"/>
  <c r="KC57" i="2"/>
  <c r="AK56" i="5" s="1"/>
  <c r="JU57" i="2"/>
  <c r="AJ56" i="5" s="1"/>
  <c r="JM57" i="2"/>
  <c r="AI56" i="5" s="1"/>
  <c r="KK56" i="2"/>
  <c r="AL55" i="5" s="1"/>
  <c r="KC56" i="2"/>
  <c r="AK55" i="5" s="1"/>
  <c r="JU56" i="2"/>
  <c r="AJ55" i="5" s="1"/>
  <c r="JM56" i="2"/>
  <c r="AI55" i="5" s="1"/>
  <c r="KK55" i="2"/>
  <c r="AL54" i="5" s="1"/>
  <c r="KC55" i="2"/>
  <c r="AK54" i="5" s="1"/>
  <c r="JU55" i="2"/>
  <c r="AJ54" i="5" s="1"/>
  <c r="JM55" i="2"/>
  <c r="AI54" i="5" s="1"/>
  <c r="KK54" i="2"/>
  <c r="AL53" i="5" s="1"/>
  <c r="KC54" i="2"/>
  <c r="AK53" i="5" s="1"/>
  <c r="JU54" i="2"/>
  <c r="AJ53" i="5" s="1"/>
  <c r="JM54" i="2"/>
  <c r="AI53" i="5" s="1"/>
  <c r="KK53" i="2"/>
  <c r="AL52" i="5" s="1"/>
  <c r="KC53" i="2"/>
  <c r="AK52" i="5" s="1"/>
  <c r="JU53" i="2"/>
  <c r="AJ52" i="5" s="1"/>
  <c r="JM53" i="2"/>
  <c r="AI52" i="5" s="1"/>
  <c r="KK52" i="2"/>
  <c r="AL51" i="5" s="1"/>
  <c r="KC52" i="2"/>
  <c r="AK51" i="5" s="1"/>
  <c r="JU52" i="2"/>
  <c r="AJ51" i="5" s="1"/>
  <c r="JM52" i="2"/>
  <c r="AI51" i="5" s="1"/>
  <c r="KK51" i="2"/>
  <c r="AL50" i="5" s="1"/>
  <c r="KC51" i="2"/>
  <c r="AK50" i="5" s="1"/>
  <c r="JU51" i="2"/>
  <c r="AJ50" i="5" s="1"/>
  <c r="JM51" i="2"/>
  <c r="AI50" i="5" s="1"/>
  <c r="KK50" i="2"/>
  <c r="AL49" i="5" s="1"/>
  <c r="KC50" i="2"/>
  <c r="AK49" i="5" s="1"/>
  <c r="JU50" i="2"/>
  <c r="AJ49" i="5" s="1"/>
  <c r="JM50" i="2"/>
  <c r="AI49" i="5" s="1"/>
  <c r="KK49" i="2"/>
  <c r="AL48" i="5" s="1"/>
  <c r="KC49" i="2"/>
  <c r="AK48" i="5" s="1"/>
  <c r="JU49" i="2"/>
  <c r="AJ48" i="5" s="1"/>
  <c r="JM49" i="2"/>
  <c r="AI48" i="5" s="1"/>
  <c r="KK48" i="2"/>
  <c r="AL47" i="5" s="1"/>
  <c r="KC48" i="2"/>
  <c r="AK47" i="5" s="1"/>
  <c r="JU48" i="2"/>
  <c r="AJ47" i="5" s="1"/>
  <c r="JM48" i="2"/>
  <c r="AI47" i="5" s="1"/>
  <c r="KK47" i="2"/>
  <c r="AL46" i="5" s="1"/>
  <c r="KC47" i="2"/>
  <c r="AK46" i="5" s="1"/>
  <c r="JU47" i="2"/>
  <c r="AJ46" i="5" s="1"/>
  <c r="JM47" i="2"/>
  <c r="AI46" i="5" s="1"/>
  <c r="KK46" i="2"/>
  <c r="AL45" i="5" s="1"/>
  <c r="KC46" i="2"/>
  <c r="AK45" i="5" s="1"/>
  <c r="JU46" i="2"/>
  <c r="AJ45" i="5" s="1"/>
  <c r="JM46" i="2"/>
  <c r="AI45" i="5" s="1"/>
  <c r="KK45" i="2"/>
  <c r="AL44" i="5" s="1"/>
  <c r="KC45" i="2"/>
  <c r="AK44" i="5" s="1"/>
  <c r="JU45" i="2"/>
  <c r="AJ44" i="5" s="1"/>
  <c r="JM45" i="2"/>
  <c r="AI44" i="5" s="1"/>
  <c r="KK44" i="2"/>
  <c r="AL43" i="5" s="1"/>
  <c r="KC44" i="2"/>
  <c r="AK43" i="5" s="1"/>
  <c r="JU44" i="2"/>
  <c r="AJ43" i="5" s="1"/>
  <c r="JM44" i="2"/>
  <c r="AI43" i="5" s="1"/>
  <c r="KK43" i="2"/>
  <c r="AL42" i="5" s="1"/>
  <c r="KC43" i="2"/>
  <c r="AK42" i="5" s="1"/>
  <c r="JU43" i="2"/>
  <c r="AJ42" i="5" s="1"/>
  <c r="JM43" i="2"/>
  <c r="AI42" i="5" s="1"/>
  <c r="KK42" i="2"/>
  <c r="AL41" i="5" s="1"/>
  <c r="KC42" i="2"/>
  <c r="AK41" i="5" s="1"/>
  <c r="JU42" i="2"/>
  <c r="AJ41" i="5" s="1"/>
  <c r="JM42" i="2"/>
  <c r="AI41" i="5" s="1"/>
  <c r="KK41" i="2"/>
  <c r="AL40" i="5" s="1"/>
  <c r="KC41" i="2"/>
  <c r="AK40" i="5" s="1"/>
  <c r="JU41" i="2"/>
  <c r="AJ40" i="5" s="1"/>
  <c r="JM41" i="2"/>
  <c r="AI40" i="5" s="1"/>
  <c r="KK40" i="2"/>
  <c r="AL39" i="5" s="1"/>
  <c r="KC40" i="2"/>
  <c r="AK39" i="5" s="1"/>
  <c r="JU40" i="2"/>
  <c r="AJ39" i="5" s="1"/>
  <c r="JM40" i="2"/>
  <c r="AI39" i="5" s="1"/>
  <c r="KK39" i="2"/>
  <c r="AL38" i="5" s="1"/>
  <c r="KC39" i="2"/>
  <c r="AK38" i="5" s="1"/>
  <c r="JU39" i="2"/>
  <c r="AJ38" i="5" s="1"/>
  <c r="JM39" i="2"/>
  <c r="AI38" i="5" s="1"/>
  <c r="KK38" i="2"/>
  <c r="AL37" i="5" s="1"/>
  <c r="KC38" i="2"/>
  <c r="AK37" i="5" s="1"/>
  <c r="JU38" i="2"/>
  <c r="AJ37" i="5" s="1"/>
  <c r="JM38" i="2"/>
  <c r="AI37" i="5" s="1"/>
  <c r="KK37" i="2"/>
  <c r="AL36" i="5" s="1"/>
  <c r="KC37" i="2"/>
  <c r="AK36" i="5" s="1"/>
  <c r="JU37" i="2"/>
  <c r="AJ36" i="5" s="1"/>
  <c r="JM37" i="2"/>
  <c r="AI36" i="5" s="1"/>
  <c r="KK36" i="2"/>
  <c r="AL35" i="5" s="1"/>
  <c r="KC36" i="2"/>
  <c r="AK35" i="5" s="1"/>
  <c r="JU36" i="2"/>
  <c r="AJ35" i="5" s="1"/>
  <c r="JM36" i="2"/>
  <c r="AI35" i="5" s="1"/>
  <c r="KK35" i="2"/>
  <c r="AL34" i="5" s="1"/>
  <c r="KC35" i="2"/>
  <c r="AK34" i="5" s="1"/>
  <c r="JU35" i="2"/>
  <c r="AJ34" i="5" s="1"/>
  <c r="JM35" i="2"/>
  <c r="AI34" i="5" s="1"/>
  <c r="KK34" i="2"/>
  <c r="AL33" i="5" s="1"/>
  <c r="KC34" i="2"/>
  <c r="AK33" i="5" s="1"/>
  <c r="JU34" i="2"/>
  <c r="AJ33" i="5" s="1"/>
  <c r="JM34" i="2"/>
  <c r="AI33" i="5" s="1"/>
  <c r="KK33" i="2"/>
  <c r="AL32" i="5" s="1"/>
  <c r="KC33" i="2"/>
  <c r="AK32" i="5" s="1"/>
  <c r="JU33" i="2"/>
  <c r="AJ32" i="5" s="1"/>
  <c r="JM33" i="2"/>
  <c r="AI32" i="5" s="1"/>
  <c r="KK32" i="2"/>
  <c r="AL31" i="5" s="1"/>
  <c r="KC32" i="2"/>
  <c r="AK31" i="5" s="1"/>
  <c r="JU32" i="2"/>
  <c r="AJ31" i="5" s="1"/>
  <c r="JM32" i="2"/>
  <c r="AI31" i="5" s="1"/>
  <c r="KK31" i="2"/>
  <c r="AL30" i="5" s="1"/>
  <c r="KC31" i="2"/>
  <c r="AK30" i="5" s="1"/>
  <c r="JU31" i="2"/>
  <c r="AJ30" i="5" s="1"/>
  <c r="JM31" i="2"/>
  <c r="AI30" i="5" s="1"/>
  <c r="KK30" i="2"/>
  <c r="AL29" i="5" s="1"/>
  <c r="KC30" i="2"/>
  <c r="AK29" i="5" s="1"/>
  <c r="JU30" i="2"/>
  <c r="AJ29" i="5" s="1"/>
  <c r="JM30" i="2"/>
  <c r="AI29" i="5" s="1"/>
  <c r="IW138" i="2"/>
  <c r="IO138" i="2"/>
  <c r="IG138" i="2"/>
  <c r="HY138" i="2"/>
  <c r="JD137" i="2"/>
  <c r="AH136" i="5" s="1"/>
  <c r="IV137" i="2"/>
  <c r="AG136" i="5" s="1"/>
  <c r="IN137" i="2"/>
  <c r="AF136" i="5" s="1"/>
  <c r="IF137" i="2"/>
  <c r="AE136" i="5" s="1"/>
  <c r="JD136" i="2"/>
  <c r="AH135" i="5" s="1"/>
  <c r="IV136" i="2"/>
  <c r="AG135" i="5" s="1"/>
  <c r="IN136" i="2"/>
  <c r="AF135" i="5" s="1"/>
  <c r="IF136" i="2"/>
  <c r="AE135" i="5" s="1"/>
  <c r="JD135" i="2"/>
  <c r="AH134" i="5" s="1"/>
  <c r="IV135" i="2"/>
  <c r="AG134" i="5" s="1"/>
  <c r="IN135" i="2"/>
  <c r="AF134" i="5" s="1"/>
  <c r="IF135" i="2"/>
  <c r="AE134" i="5" s="1"/>
  <c r="JD134" i="2"/>
  <c r="AH133" i="5" s="1"/>
  <c r="IV134" i="2"/>
  <c r="AG133" i="5" s="1"/>
  <c r="IN134" i="2"/>
  <c r="AF133" i="5" s="1"/>
  <c r="IF134" i="2"/>
  <c r="AE133" i="5" s="1"/>
  <c r="JD133" i="2"/>
  <c r="AH132" i="5" s="1"/>
  <c r="IV133" i="2"/>
  <c r="AG132" i="5" s="1"/>
  <c r="IN133" i="2"/>
  <c r="AF132" i="5" s="1"/>
  <c r="IF133" i="2"/>
  <c r="AE132" i="5" s="1"/>
  <c r="JD132" i="2"/>
  <c r="AH131" i="5" s="1"/>
  <c r="IV132" i="2"/>
  <c r="AG131" i="5" s="1"/>
  <c r="IN132" i="2"/>
  <c r="AF131" i="5" s="1"/>
  <c r="IF132" i="2"/>
  <c r="AE131" i="5" s="1"/>
  <c r="JD131" i="2"/>
  <c r="AH130" i="5" s="1"/>
  <c r="IV131" i="2"/>
  <c r="AG130" i="5" s="1"/>
  <c r="IN131" i="2"/>
  <c r="AF130" i="5" s="1"/>
  <c r="IF131" i="2"/>
  <c r="AE130" i="5" s="1"/>
  <c r="JD130" i="2"/>
  <c r="AH129" i="5" s="1"/>
  <c r="IV130" i="2"/>
  <c r="AG129" i="5" s="1"/>
  <c r="IN130" i="2"/>
  <c r="AF129" i="5" s="1"/>
  <c r="IF130" i="2"/>
  <c r="AE129" i="5" s="1"/>
  <c r="JD129" i="2"/>
  <c r="AH128" i="5" s="1"/>
  <c r="IV129" i="2"/>
  <c r="AG128" i="5" s="1"/>
  <c r="IN129" i="2"/>
  <c r="AF128" i="5" s="1"/>
  <c r="IF129" i="2"/>
  <c r="AE128" i="5" s="1"/>
  <c r="JD128" i="2"/>
  <c r="AH127" i="5" s="1"/>
  <c r="IV128" i="2"/>
  <c r="AG127" i="5" s="1"/>
  <c r="IN128" i="2"/>
  <c r="AF127" i="5" s="1"/>
  <c r="IF128" i="2"/>
  <c r="AE127" i="5" s="1"/>
  <c r="JD127" i="2"/>
  <c r="AH126" i="5" s="1"/>
  <c r="IV127" i="2"/>
  <c r="AG126" i="5" s="1"/>
  <c r="IN127" i="2"/>
  <c r="AF126" i="5" s="1"/>
  <c r="IF127" i="2"/>
  <c r="AE126" i="5" s="1"/>
  <c r="JD126" i="2"/>
  <c r="AH125" i="5" s="1"/>
  <c r="IV126" i="2"/>
  <c r="AG125" i="5" s="1"/>
  <c r="IN126" i="2"/>
  <c r="AF125" i="5" s="1"/>
  <c r="IF126" i="2"/>
  <c r="AE125" i="5" s="1"/>
  <c r="JD125" i="2"/>
  <c r="AH124" i="5" s="1"/>
  <c r="IV125" i="2"/>
  <c r="AG124" i="5" s="1"/>
  <c r="IN125" i="2"/>
  <c r="AF124" i="5" s="1"/>
  <c r="IF125" i="2"/>
  <c r="AE124" i="5" s="1"/>
  <c r="JD124" i="2"/>
  <c r="AH123" i="5" s="1"/>
  <c r="IV124" i="2"/>
  <c r="AG123" i="5" s="1"/>
  <c r="IN124" i="2"/>
  <c r="AF123" i="5" s="1"/>
  <c r="IF124" i="2"/>
  <c r="AE123" i="5" s="1"/>
  <c r="JD123" i="2"/>
  <c r="AH122" i="5" s="1"/>
  <c r="IV123" i="2"/>
  <c r="AG122" i="5" s="1"/>
  <c r="IN123" i="2"/>
  <c r="AF122" i="5" s="1"/>
  <c r="IF123" i="2"/>
  <c r="AE122" i="5" s="1"/>
  <c r="JD122" i="2"/>
  <c r="AH121" i="5" s="1"/>
  <c r="IV122" i="2"/>
  <c r="AG121" i="5" s="1"/>
  <c r="IN122" i="2"/>
  <c r="AF121" i="5" s="1"/>
  <c r="IF122" i="2"/>
  <c r="AE121" i="5" s="1"/>
  <c r="JD121" i="2"/>
  <c r="AH120" i="5" s="1"/>
  <c r="IV121" i="2"/>
  <c r="AG120" i="5" s="1"/>
  <c r="IN121" i="2"/>
  <c r="AF120" i="5" s="1"/>
  <c r="IF121" i="2"/>
  <c r="AE120" i="5" s="1"/>
  <c r="JD120" i="2"/>
  <c r="AH119" i="5" s="1"/>
  <c r="IV120" i="2"/>
  <c r="AG119" i="5" s="1"/>
  <c r="IN120" i="2"/>
  <c r="AF119" i="5" s="1"/>
  <c r="IF120" i="2"/>
  <c r="AE119" i="5" s="1"/>
  <c r="JD119" i="2"/>
  <c r="AH118" i="5" s="1"/>
  <c r="IV119" i="2"/>
  <c r="AG118" i="5" s="1"/>
  <c r="IN119" i="2"/>
  <c r="AF118" i="5" s="1"/>
  <c r="IF119" i="2"/>
  <c r="AE118" i="5" s="1"/>
  <c r="JD118" i="2"/>
  <c r="AH117" i="5" s="1"/>
  <c r="IV118" i="2"/>
  <c r="AG117" i="5" s="1"/>
  <c r="IN118" i="2"/>
  <c r="AF117" i="5" s="1"/>
  <c r="IF118" i="2"/>
  <c r="AE117" i="5" s="1"/>
  <c r="JD117" i="2"/>
  <c r="AH116" i="5" s="1"/>
  <c r="IV117" i="2"/>
  <c r="AG116" i="5" s="1"/>
  <c r="IN117" i="2"/>
  <c r="AF116" i="5" s="1"/>
  <c r="IF117" i="2"/>
  <c r="JD116" i="2"/>
  <c r="AH115" i="5" s="1"/>
  <c r="IV116" i="2"/>
  <c r="AG115" i="5" s="1"/>
  <c r="IN116" i="2"/>
  <c r="AF115" i="5" s="1"/>
  <c r="IF116" i="2"/>
  <c r="AE115" i="5" s="1"/>
  <c r="JD115" i="2"/>
  <c r="AH114" i="5" s="1"/>
  <c r="IV115" i="2"/>
  <c r="AG114" i="5" s="1"/>
  <c r="IN115" i="2"/>
  <c r="AF114" i="5" s="1"/>
  <c r="IF115" i="2"/>
  <c r="AE114" i="5" s="1"/>
  <c r="JD114" i="2"/>
  <c r="IV114" i="2"/>
  <c r="IN114" i="2"/>
  <c r="IF114" i="2"/>
  <c r="AE113" i="5" s="1"/>
  <c r="JD113" i="2"/>
  <c r="AH112" i="5" s="1"/>
  <c r="IV113" i="2"/>
  <c r="AG112" i="5" s="1"/>
  <c r="IN113" i="2"/>
  <c r="AF112" i="5" s="1"/>
  <c r="IF113" i="2"/>
  <c r="AE112" i="5" s="1"/>
  <c r="JD112" i="2"/>
  <c r="AH111" i="5" s="1"/>
  <c r="IV112" i="2"/>
  <c r="AG111" i="5" s="1"/>
  <c r="IN112" i="2"/>
  <c r="AF111" i="5" s="1"/>
  <c r="IF112" i="2"/>
  <c r="AE111" i="5" s="1"/>
  <c r="JD111" i="2"/>
  <c r="AH110" i="5" s="1"/>
  <c r="IV111" i="2"/>
  <c r="AG110" i="5" s="1"/>
  <c r="IN111" i="2"/>
  <c r="AF110" i="5" s="1"/>
  <c r="IF111" i="2"/>
  <c r="AE110" i="5" s="1"/>
  <c r="JD110" i="2"/>
  <c r="AH109" i="5" s="1"/>
  <c r="IV110" i="2"/>
  <c r="AG109" i="5" s="1"/>
  <c r="IN110" i="2"/>
  <c r="AF109" i="5" s="1"/>
  <c r="IF110" i="2"/>
  <c r="AE109" i="5" s="1"/>
  <c r="JD109" i="2"/>
  <c r="AH108" i="5" s="1"/>
  <c r="IV109" i="2"/>
  <c r="AG108" i="5" s="1"/>
  <c r="IN109" i="2"/>
  <c r="AF108" i="5" s="1"/>
  <c r="IF109" i="2"/>
  <c r="AE108" i="5" s="1"/>
  <c r="JD108" i="2"/>
  <c r="AH107" i="5" s="1"/>
  <c r="IV108" i="2"/>
  <c r="AG107" i="5" s="1"/>
  <c r="IN108" i="2"/>
  <c r="AF107" i="5" s="1"/>
  <c r="IF108" i="2"/>
  <c r="AE107" i="5" s="1"/>
  <c r="JD107" i="2"/>
  <c r="AH106" i="5" s="1"/>
  <c r="IV107" i="2"/>
  <c r="AG106" i="5" s="1"/>
  <c r="IN107" i="2"/>
  <c r="AF106" i="5" s="1"/>
  <c r="IF107" i="2"/>
  <c r="AE106" i="5" s="1"/>
  <c r="JD106" i="2"/>
  <c r="AH105" i="5" s="1"/>
  <c r="IV106" i="2"/>
  <c r="AG105" i="5" s="1"/>
  <c r="IN106" i="2"/>
  <c r="AF105" i="5" s="1"/>
  <c r="IF106" i="2"/>
  <c r="AE105" i="5" s="1"/>
  <c r="JD105" i="2"/>
  <c r="AH104" i="5" s="1"/>
  <c r="IV105" i="2"/>
  <c r="AG104" i="5" s="1"/>
  <c r="IN105" i="2"/>
  <c r="AF104" i="5" s="1"/>
  <c r="IF105" i="2"/>
  <c r="AE104" i="5" s="1"/>
  <c r="JD104" i="2"/>
  <c r="AH103" i="5" s="1"/>
  <c r="IV104" i="2"/>
  <c r="AG103" i="5" s="1"/>
  <c r="IN104" i="2"/>
  <c r="AF103" i="5" s="1"/>
  <c r="IF104" i="2"/>
  <c r="AE103" i="5" s="1"/>
  <c r="JD103" i="2"/>
  <c r="AH102" i="5" s="1"/>
  <c r="IV103" i="2"/>
  <c r="AG102" i="5" s="1"/>
  <c r="IN103" i="2"/>
  <c r="AF102" i="5" s="1"/>
  <c r="IF103" i="2"/>
  <c r="AE102" i="5" s="1"/>
  <c r="JD102" i="2"/>
  <c r="AH101" i="5" s="1"/>
  <c r="IV102" i="2"/>
  <c r="AG101" i="5" s="1"/>
  <c r="IN102" i="2"/>
  <c r="AF101" i="5" s="1"/>
  <c r="IF102" i="2"/>
  <c r="AE101" i="5" s="1"/>
  <c r="JD101" i="2"/>
  <c r="AH100" i="5" s="1"/>
  <c r="IV101" i="2"/>
  <c r="AG100" i="5" s="1"/>
  <c r="IN101" i="2"/>
  <c r="AF100" i="5" s="1"/>
  <c r="IF101" i="2"/>
  <c r="AE100" i="5" s="1"/>
  <c r="JD100" i="2"/>
  <c r="AH99" i="5" s="1"/>
  <c r="IV100" i="2"/>
  <c r="AG99" i="5" s="1"/>
  <c r="IN100" i="2"/>
  <c r="AF99" i="5" s="1"/>
  <c r="IF100" i="2"/>
  <c r="AE99" i="5" s="1"/>
  <c r="JD99" i="2"/>
  <c r="AH98" i="5" s="1"/>
  <c r="IV99" i="2"/>
  <c r="AG98" i="5" s="1"/>
  <c r="IN99" i="2"/>
  <c r="AF98" i="5" s="1"/>
  <c r="IF99" i="2"/>
  <c r="AE98" i="5" s="1"/>
  <c r="JD98" i="2"/>
  <c r="AH97" i="5" s="1"/>
  <c r="IV98" i="2"/>
  <c r="AG97" i="5" s="1"/>
  <c r="IN98" i="2"/>
  <c r="AF97" i="5" s="1"/>
  <c r="IF98" i="2"/>
  <c r="AE97" i="5" s="1"/>
  <c r="JD97" i="2"/>
  <c r="AH96" i="5" s="1"/>
  <c r="IV97" i="2"/>
  <c r="AG96" i="5" s="1"/>
  <c r="IN97" i="2"/>
  <c r="AF96" i="5" s="1"/>
  <c r="IF97" i="2"/>
  <c r="AE96" i="5" s="1"/>
  <c r="JD96" i="2"/>
  <c r="AH95" i="5" s="1"/>
  <c r="IV96" i="2"/>
  <c r="AG95" i="5" s="1"/>
  <c r="IN96" i="2"/>
  <c r="AF95" i="5" s="1"/>
  <c r="IF96" i="2"/>
  <c r="AE95" i="5" s="1"/>
  <c r="JD95" i="2"/>
  <c r="AH94" i="5" s="1"/>
  <c r="IV95" i="2"/>
  <c r="AG94" i="5" s="1"/>
  <c r="IN95" i="2"/>
  <c r="AF94" i="5" s="1"/>
  <c r="IF95" i="2"/>
  <c r="AE94" i="5" s="1"/>
  <c r="JD94" i="2"/>
  <c r="AH93" i="5" s="1"/>
  <c r="IV94" i="2"/>
  <c r="AG93" i="5" s="1"/>
  <c r="IN94" i="2"/>
  <c r="AF93" i="5" s="1"/>
  <c r="IF94" i="2"/>
  <c r="AE93" i="5" s="1"/>
  <c r="JD93" i="2"/>
  <c r="AH92" i="5" s="1"/>
  <c r="IV93" i="2"/>
  <c r="AG92" i="5" s="1"/>
  <c r="IN93" i="2"/>
  <c r="AF92" i="5" s="1"/>
  <c r="IF93" i="2"/>
  <c r="AE92" i="5" s="1"/>
  <c r="JD92" i="2"/>
  <c r="AH91" i="5" s="1"/>
  <c r="IV92" i="2"/>
  <c r="AG91" i="5" s="1"/>
  <c r="IN92" i="2"/>
  <c r="AF91" i="5" s="1"/>
  <c r="IF92" i="2"/>
  <c r="AE91" i="5" s="1"/>
  <c r="JD91" i="2"/>
  <c r="AH90" i="5" s="1"/>
  <c r="IV91" i="2"/>
  <c r="AG90" i="5" s="1"/>
  <c r="IN91" i="2"/>
  <c r="AF90" i="5" s="1"/>
  <c r="IF91" i="2"/>
  <c r="AE90" i="5" s="1"/>
  <c r="JD90" i="2"/>
  <c r="AH89" i="5" s="1"/>
  <c r="IV90" i="2"/>
  <c r="AG89" i="5" s="1"/>
  <c r="IN90" i="2"/>
  <c r="AF89" i="5" s="1"/>
  <c r="IF90" i="2"/>
  <c r="AE89" i="5" s="1"/>
  <c r="JD89" i="2"/>
  <c r="AH88" i="5" s="1"/>
  <c r="IV89" i="2"/>
  <c r="AG88" i="5" s="1"/>
  <c r="IN89" i="2"/>
  <c r="AF88" i="5" s="1"/>
  <c r="IF89" i="2"/>
  <c r="AE88" i="5" s="1"/>
  <c r="JD88" i="2"/>
  <c r="AH87" i="5" s="1"/>
  <c r="IV88" i="2"/>
  <c r="AG87" i="5" s="1"/>
  <c r="IN88" i="2"/>
  <c r="AF87" i="5" s="1"/>
  <c r="IF88" i="2"/>
  <c r="AE87" i="5" s="1"/>
  <c r="JD87" i="2"/>
  <c r="AH86" i="5" s="1"/>
  <c r="IV87" i="2"/>
  <c r="AG86" i="5" s="1"/>
  <c r="IN87" i="2"/>
  <c r="AF86" i="5" s="1"/>
  <c r="IF87" i="2"/>
  <c r="AE86" i="5" s="1"/>
  <c r="JD86" i="2"/>
  <c r="AH85" i="5" s="1"/>
  <c r="IV86" i="2"/>
  <c r="AG85" i="5" s="1"/>
  <c r="IN86" i="2"/>
  <c r="AF85" i="5" s="1"/>
  <c r="IF86" i="2"/>
  <c r="AE85" i="5" s="1"/>
  <c r="JD85" i="2"/>
  <c r="AH84" i="5" s="1"/>
  <c r="IV85" i="2"/>
  <c r="AG84" i="5" s="1"/>
  <c r="IN85" i="2"/>
  <c r="AF84" i="5" s="1"/>
  <c r="IF85" i="2"/>
  <c r="AE84" i="5" s="1"/>
  <c r="JD84" i="2"/>
  <c r="AH83" i="5" s="1"/>
  <c r="IV84" i="2"/>
  <c r="AG83" i="5" s="1"/>
  <c r="IN84" i="2"/>
  <c r="AF83" i="5" s="1"/>
  <c r="IF84" i="2"/>
  <c r="AE83" i="5" s="1"/>
  <c r="JD83" i="2"/>
  <c r="AH82" i="5" s="1"/>
  <c r="IV83" i="2"/>
  <c r="AG82" i="5" s="1"/>
  <c r="IN83" i="2"/>
  <c r="AF82" i="5" s="1"/>
  <c r="IF83" i="2"/>
  <c r="AE82" i="5" s="1"/>
  <c r="JD82" i="2"/>
  <c r="AH81" i="5" s="1"/>
  <c r="IV82" i="2"/>
  <c r="AG81" i="5" s="1"/>
  <c r="IN82" i="2"/>
  <c r="AF81" i="5" s="1"/>
  <c r="IF82" i="2"/>
  <c r="AE81" i="5" s="1"/>
  <c r="JD81" i="2"/>
  <c r="AH80" i="5" s="1"/>
  <c r="IV81" i="2"/>
  <c r="AG80" i="5" s="1"/>
  <c r="IN81" i="2"/>
  <c r="AF80" i="5" s="1"/>
  <c r="IF81" i="2"/>
  <c r="AE80" i="5" s="1"/>
  <c r="JD80" i="2"/>
  <c r="AH79" i="5" s="1"/>
  <c r="IV80" i="2"/>
  <c r="AG79" i="5" s="1"/>
  <c r="IN80" i="2"/>
  <c r="AF79" i="5" s="1"/>
  <c r="IF80" i="2"/>
  <c r="AE79" i="5" s="1"/>
  <c r="JD79" i="2"/>
  <c r="AH78" i="5" s="1"/>
  <c r="IV79" i="2"/>
  <c r="AG78" i="5" s="1"/>
  <c r="IN79" i="2"/>
  <c r="AF78" i="5" s="1"/>
  <c r="IF79" i="2"/>
  <c r="AE78" i="5" s="1"/>
  <c r="JD78" i="2"/>
  <c r="AH77" i="5" s="1"/>
  <c r="IV78" i="2"/>
  <c r="AG77" i="5" s="1"/>
  <c r="IN78" i="2"/>
  <c r="AF77" i="5" s="1"/>
  <c r="IF78" i="2"/>
  <c r="AE77" i="5" s="1"/>
  <c r="JD77" i="2"/>
  <c r="AH76" i="5" s="1"/>
  <c r="IV77" i="2"/>
  <c r="AG76" i="5" s="1"/>
  <c r="IN77" i="2"/>
  <c r="AF76" i="5" s="1"/>
  <c r="IF77" i="2"/>
  <c r="AE76" i="5" s="1"/>
  <c r="JD76" i="2"/>
  <c r="AH75" i="5" s="1"/>
  <c r="IV76" i="2"/>
  <c r="AG75" i="5" s="1"/>
  <c r="IN76" i="2"/>
  <c r="AF75" i="5" s="1"/>
  <c r="IF76" i="2"/>
  <c r="AE75" i="5" s="1"/>
  <c r="JD75" i="2"/>
  <c r="AH74" i="5" s="1"/>
  <c r="IV75" i="2"/>
  <c r="AG74" i="5" s="1"/>
  <c r="IN75" i="2"/>
  <c r="AF74" i="5" s="1"/>
  <c r="IF75" i="2"/>
  <c r="AE74" i="5" s="1"/>
  <c r="JD74" i="2"/>
  <c r="AH73" i="5" s="1"/>
  <c r="IV74" i="2"/>
  <c r="AG73" i="5" s="1"/>
  <c r="IN74" i="2"/>
  <c r="AF73" i="5" s="1"/>
  <c r="IF74" i="2"/>
  <c r="AE73" i="5" s="1"/>
  <c r="JD73" i="2"/>
  <c r="AH72" i="5" s="1"/>
  <c r="IV73" i="2"/>
  <c r="AG72" i="5" s="1"/>
  <c r="IN73" i="2"/>
  <c r="AF72" i="5" s="1"/>
  <c r="IF73" i="2"/>
  <c r="AE72" i="5" s="1"/>
  <c r="JD72" i="2"/>
  <c r="AH71" i="5" s="1"/>
  <c r="IV72" i="2"/>
  <c r="AG71" i="5" s="1"/>
  <c r="IN72" i="2"/>
  <c r="AF71" i="5" s="1"/>
  <c r="IF72" i="2"/>
  <c r="AE71" i="5" s="1"/>
  <c r="JD71" i="2"/>
  <c r="AH70" i="5" s="1"/>
  <c r="IV71" i="2"/>
  <c r="AG70" i="5" s="1"/>
  <c r="IN71" i="2"/>
  <c r="AF70" i="5" s="1"/>
  <c r="IF71" i="2"/>
  <c r="AE70" i="5" s="1"/>
  <c r="JD70" i="2"/>
  <c r="AH69" i="5" s="1"/>
  <c r="IV70" i="2"/>
  <c r="AG69" i="5" s="1"/>
  <c r="IN70" i="2"/>
  <c r="AF69" i="5" s="1"/>
  <c r="IF70" i="2"/>
  <c r="AE69" i="5" s="1"/>
  <c r="JD69" i="2"/>
  <c r="AH68" i="5" s="1"/>
  <c r="IV69" i="2"/>
  <c r="AG68" i="5" s="1"/>
  <c r="IN69" i="2"/>
  <c r="AF68" i="5" s="1"/>
  <c r="IF69" i="2"/>
  <c r="AE68" i="5" s="1"/>
  <c r="JD68" i="2"/>
  <c r="AH67" i="5" s="1"/>
  <c r="IV68" i="2"/>
  <c r="AG67" i="5" s="1"/>
  <c r="IN68" i="2"/>
  <c r="AF67" i="5" s="1"/>
  <c r="IF68" i="2"/>
  <c r="AE67" i="5" s="1"/>
  <c r="JD67" i="2"/>
  <c r="AH66" i="5" s="1"/>
  <c r="IV67" i="2"/>
  <c r="AG66" i="5" s="1"/>
  <c r="IN67" i="2"/>
  <c r="AF66" i="5" s="1"/>
  <c r="IF67" i="2"/>
  <c r="AE66" i="5" s="1"/>
  <c r="JD66" i="2"/>
  <c r="AH65" i="5" s="1"/>
  <c r="IV66" i="2"/>
  <c r="AG65" i="5" s="1"/>
  <c r="IN66" i="2"/>
  <c r="AF65" i="5" s="1"/>
  <c r="IF66" i="2"/>
  <c r="AE65" i="5" s="1"/>
  <c r="JD65" i="2"/>
  <c r="AH64" i="5" s="1"/>
  <c r="IV65" i="2"/>
  <c r="AG64" i="5" s="1"/>
  <c r="IN65" i="2"/>
  <c r="AF64" i="5" s="1"/>
  <c r="IF65" i="2"/>
  <c r="AE64" i="5" s="1"/>
  <c r="JD64" i="2"/>
  <c r="AH63" i="5" s="1"/>
  <c r="IV64" i="2"/>
  <c r="AG63" i="5" s="1"/>
  <c r="IN64" i="2"/>
  <c r="AF63" i="5" s="1"/>
  <c r="IF64" i="2"/>
  <c r="AE63" i="5" s="1"/>
  <c r="JD63" i="2"/>
  <c r="AH62" i="5" s="1"/>
  <c r="IV63" i="2"/>
  <c r="AG62" i="5" s="1"/>
  <c r="IN63" i="2"/>
  <c r="AF62" i="5" s="1"/>
  <c r="IF63" i="2"/>
  <c r="AE62" i="5" s="1"/>
  <c r="JD62" i="2"/>
  <c r="AH61" i="5" s="1"/>
  <c r="IV62" i="2"/>
  <c r="AG61" i="5" s="1"/>
  <c r="IN62" i="2"/>
  <c r="AF61" i="5" s="1"/>
  <c r="IF62" i="2"/>
  <c r="AE61" i="5" s="1"/>
  <c r="JD61" i="2"/>
  <c r="AH60" i="5" s="1"/>
  <c r="IV61" i="2"/>
  <c r="AG60" i="5" s="1"/>
  <c r="IN61" i="2"/>
  <c r="AF60" i="5" s="1"/>
  <c r="IF61" i="2"/>
  <c r="AE60" i="5" s="1"/>
  <c r="JD60" i="2"/>
  <c r="AH59" i="5" s="1"/>
  <c r="IV60" i="2"/>
  <c r="AG59" i="5" s="1"/>
  <c r="IN60" i="2"/>
  <c r="AF59" i="5" s="1"/>
  <c r="IF60" i="2"/>
  <c r="AE59" i="5" s="1"/>
  <c r="JD59" i="2"/>
  <c r="AH58" i="5" s="1"/>
  <c r="IV59" i="2"/>
  <c r="AG58" i="5" s="1"/>
  <c r="IN59" i="2"/>
  <c r="AF58" i="5" s="1"/>
  <c r="IF59" i="2"/>
  <c r="AE58" i="5" s="1"/>
  <c r="JD58" i="2"/>
  <c r="AH57" i="5" s="1"/>
  <c r="IV58" i="2"/>
  <c r="AG57" i="5" s="1"/>
  <c r="IN58" i="2"/>
  <c r="AF57" i="5" s="1"/>
  <c r="IF58" i="2"/>
  <c r="AE57" i="5" s="1"/>
  <c r="JD57" i="2"/>
  <c r="AH56" i="5" s="1"/>
  <c r="IV57" i="2"/>
  <c r="AG56" i="5" s="1"/>
  <c r="IN57" i="2"/>
  <c r="AF56" i="5" s="1"/>
  <c r="IF57" i="2"/>
  <c r="AE56" i="5" s="1"/>
  <c r="JD56" i="2"/>
  <c r="AH55" i="5" s="1"/>
  <c r="IV56" i="2"/>
  <c r="AG55" i="5" s="1"/>
  <c r="IN56" i="2"/>
  <c r="AF55" i="5" s="1"/>
  <c r="IF56" i="2"/>
  <c r="AE55" i="5" s="1"/>
  <c r="JD55" i="2"/>
  <c r="AH54" i="5" s="1"/>
  <c r="IV55" i="2"/>
  <c r="AG54" i="5" s="1"/>
  <c r="IN55" i="2"/>
  <c r="AF54" i="5" s="1"/>
  <c r="IF55" i="2"/>
  <c r="AE54" i="5" s="1"/>
  <c r="JD54" i="2"/>
  <c r="AH53" i="5" s="1"/>
  <c r="IV54" i="2"/>
  <c r="AG53" i="5" s="1"/>
  <c r="IN54" i="2"/>
  <c r="AF53" i="5" s="1"/>
  <c r="IF54" i="2"/>
  <c r="AE53" i="5" s="1"/>
  <c r="JD53" i="2"/>
  <c r="AH52" i="5" s="1"/>
  <c r="IV53" i="2"/>
  <c r="AG52" i="5" s="1"/>
  <c r="IN53" i="2"/>
  <c r="AF52" i="5" s="1"/>
  <c r="IF53" i="2"/>
  <c r="AE52" i="5" s="1"/>
  <c r="JD52" i="2"/>
  <c r="AH51" i="5" s="1"/>
  <c r="IV52" i="2"/>
  <c r="AG51" i="5" s="1"/>
  <c r="IN52" i="2"/>
  <c r="AF51" i="5" s="1"/>
  <c r="IF52" i="2"/>
  <c r="AE51" i="5" s="1"/>
  <c r="JD51" i="2"/>
  <c r="AH50" i="5" s="1"/>
  <c r="IV51" i="2"/>
  <c r="AG50" i="5" s="1"/>
  <c r="IN51" i="2"/>
  <c r="AF50" i="5" s="1"/>
  <c r="IF51" i="2"/>
  <c r="AE50" i="5" s="1"/>
  <c r="JD50" i="2"/>
  <c r="AH49" i="5" s="1"/>
  <c r="IV50" i="2"/>
  <c r="AG49" i="5" s="1"/>
  <c r="IN50" i="2"/>
  <c r="AF49" i="5" s="1"/>
  <c r="IF50" i="2"/>
  <c r="AE49" i="5" s="1"/>
  <c r="JD49" i="2"/>
  <c r="AH48" i="5" s="1"/>
  <c r="IV49" i="2"/>
  <c r="AG48" i="5" s="1"/>
  <c r="IN49" i="2"/>
  <c r="AF48" i="5" s="1"/>
  <c r="IF49" i="2"/>
  <c r="AE48" i="5" s="1"/>
  <c r="JD48" i="2"/>
  <c r="AH47" i="5" s="1"/>
  <c r="IV48" i="2"/>
  <c r="AG47" i="5" s="1"/>
  <c r="IN48" i="2"/>
  <c r="AF47" i="5" s="1"/>
  <c r="IF48" i="2"/>
  <c r="AE47" i="5" s="1"/>
  <c r="JD47" i="2"/>
  <c r="AH46" i="5" s="1"/>
  <c r="IV47" i="2"/>
  <c r="AG46" i="5" s="1"/>
  <c r="IN47" i="2"/>
  <c r="AF46" i="5" s="1"/>
  <c r="IF47" i="2"/>
  <c r="AE46" i="5" s="1"/>
  <c r="JD46" i="2"/>
  <c r="AH45" i="5" s="1"/>
  <c r="IV46" i="2"/>
  <c r="AG45" i="5" s="1"/>
  <c r="IN46" i="2"/>
  <c r="AF45" i="5" s="1"/>
  <c r="IF46" i="2"/>
  <c r="AE45" i="5" s="1"/>
  <c r="JD45" i="2"/>
  <c r="AH44" i="5" s="1"/>
  <c r="IV45" i="2"/>
  <c r="AG44" i="5" s="1"/>
  <c r="IN45" i="2"/>
  <c r="AF44" i="5" s="1"/>
  <c r="IF45" i="2"/>
  <c r="AE44" i="5" s="1"/>
  <c r="JD44" i="2"/>
  <c r="AH43" i="5" s="1"/>
  <c r="IV44" i="2"/>
  <c r="AG43" i="5" s="1"/>
  <c r="IN44" i="2"/>
  <c r="AF43" i="5" s="1"/>
  <c r="IF44" i="2"/>
  <c r="AE43" i="5" s="1"/>
  <c r="JD43" i="2"/>
  <c r="AH42" i="5" s="1"/>
  <c r="IV43" i="2"/>
  <c r="AG42" i="5" s="1"/>
  <c r="IN43" i="2"/>
  <c r="AF42" i="5" s="1"/>
  <c r="IF43" i="2"/>
  <c r="AE42" i="5" s="1"/>
  <c r="JD42" i="2"/>
  <c r="AH41" i="5" s="1"/>
  <c r="IV42" i="2"/>
  <c r="AG41" i="5" s="1"/>
  <c r="IN42" i="2"/>
  <c r="AF41" i="5" s="1"/>
  <c r="IF42" i="2"/>
  <c r="AE41" i="5" s="1"/>
  <c r="JD41" i="2"/>
  <c r="AH40" i="5" s="1"/>
  <c r="IV41" i="2"/>
  <c r="AG40" i="5" s="1"/>
  <c r="IN41" i="2"/>
  <c r="AF40" i="5" s="1"/>
  <c r="IF41" i="2"/>
  <c r="AE40" i="5" s="1"/>
  <c r="JD40" i="2"/>
  <c r="AH39" i="5" s="1"/>
  <c r="IV40" i="2"/>
  <c r="AG39" i="5" s="1"/>
  <c r="IN40" i="2"/>
  <c r="AF39" i="5" s="1"/>
  <c r="IF40" i="2"/>
  <c r="AE39" i="5" s="1"/>
  <c r="JD39" i="2"/>
  <c r="AH38" i="5" s="1"/>
  <c r="IV39" i="2"/>
  <c r="AG38" i="5" s="1"/>
  <c r="IN39" i="2"/>
  <c r="AF38" i="5" s="1"/>
  <c r="IF39" i="2"/>
  <c r="AE38" i="5" s="1"/>
  <c r="JD38" i="2"/>
  <c r="AH37" i="5" s="1"/>
  <c r="IV38" i="2"/>
  <c r="AG37" i="5" s="1"/>
  <c r="IN38" i="2"/>
  <c r="AF37" i="5" s="1"/>
  <c r="IF38" i="2"/>
  <c r="AE37" i="5" s="1"/>
  <c r="JD37" i="2"/>
  <c r="AH36" i="5" s="1"/>
  <c r="IV37" i="2"/>
  <c r="AG36" i="5" s="1"/>
  <c r="IN37" i="2"/>
  <c r="AF36" i="5" s="1"/>
  <c r="IF37" i="2"/>
  <c r="AE36" i="5" s="1"/>
  <c r="JD36" i="2"/>
  <c r="AH35" i="5" s="1"/>
  <c r="IV36" i="2"/>
  <c r="AG35" i="5" s="1"/>
  <c r="IN36" i="2"/>
  <c r="AF35" i="5" s="1"/>
  <c r="IF36" i="2"/>
  <c r="AE35" i="5" s="1"/>
  <c r="JD35" i="2"/>
  <c r="AH34" i="5" s="1"/>
  <c r="IV35" i="2"/>
  <c r="AG34" i="5" s="1"/>
  <c r="IN35" i="2"/>
  <c r="AF34" i="5" s="1"/>
  <c r="IF35" i="2"/>
  <c r="AE34" i="5" s="1"/>
  <c r="JD34" i="2"/>
  <c r="AH33" i="5" s="1"/>
  <c r="IV34" i="2"/>
  <c r="AG33" i="5" s="1"/>
  <c r="IN34" i="2"/>
  <c r="AF33" i="5" s="1"/>
  <c r="IF34" i="2"/>
  <c r="AE33" i="5" s="1"/>
  <c r="JD33" i="2"/>
  <c r="AH32" i="5" s="1"/>
  <c r="IV33" i="2"/>
  <c r="AG32" i="5" s="1"/>
  <c r="IN33" i="2"/>
  <c r="AF32" i="5" s="1"/>
  <c r="IF33" i="2"/>
  <c r="AE32" i="5" s="1"/>
  <c r="JD32" i="2"/>
  <c r="AH31" i="5" s="1"/>
  <c r="IV32" i="2"/>
  <c r="AG31" i="5" s="1"/>
  <c r="IN32" i="2"/>
  <c r="AF31" i="5" s="1"/>
  <c r="IF32" i="2"/>
  <c r="AE31" i="5" s="1"/>
  <c r="JD31" i="2"/>
  <c r="AH30" i="5" s="1"/>
  <c r="IV31" i="2"/>
  <c r="AG30" i="5" s="1"/>
  <c r="IN31" i="2"/>
  <c r="AF30" i="5" s="1"/>
  <c r="IF31" i="2"/>
  <c r="AE30" i="5" s="1"/>
  <c r="JD30" i="2"/>
  <c r="AH29" i="5" s="1"/>
  <c r="IV30" i="2"/>
  <c r="AG29" i="5" s="1"/>
  <c r="IN30" i="2"/>
  <c r="AF29" i="5" s="1"/>
  <c r="IF30" i="2"/>
  <c r="AE29" i="5" s="1"/>
  <c r="HP138" i="2"/>
  <c r="HH138" i="2"/>
  <c r="GZ138" i="2"/>
  <c r="GR138" i="2"/>
  <c r="HW137" i="2"/>
  <c r="AD136" i="5" s="1"/>
  <c r="HO137" i="2"/>
  <c r="AC136" i="5" s="1"/>
  <c r="HG137" i="2"/>
  <c r="AB136" i="5" s="1"/>
  <c r="GY137" i="2"/>
  <c r="AA136" i="5" s="1"/>
  <c r="HW136" i="2"/>
  <c r="AD135" i="5" s="1"/>
  <c r="HO136" i="2"/>
  <c r="AC135" i="5" s="1"/>
  <c r="HG136" i="2"/>
  <c r="AB135" i="5" s="1"/>
  <c r="GY136" i="2"/>
  <c r="AA135" i="5" s="1"/>
  <c r="HW135" i="2"/>
  <c r="AD134" i="5" s="1"/>
  <c r="HO135" i="2"/>
  <c r="AC134" i="5" s="1"/>
  <c r="HG135" i="2"/>
  <c r="AB134" i="5" s="1"/>
  <c r="GY135" i="2"/>
  <c r="AA134" i="5" s="1"/>
  <c r="HW134" i="2"/>
  <c r="AD133" i="5" s="1"/>
  <c r="HO134" i="2"/>
  <c r="AC133" i="5" s="1"/>
  <c r="HG134" i="2"/>
  <c r="AB133" i="5" s="1"/>
  <c r="GY134" i="2"/>
  <c r="AA133" i="5" s="1"/>
  <c r="HW133" i="2"/>
  <c r="AD132" i="5" s="1"/>
  <c r="HO133" i="2"/>
  <c r="AC132" i="5" s="1"/>
  <c r="HG133" i="2"/>
  <c r="AB132" i="5" s="1"/>
  <c r="GY133" i="2"/>
  <c r="AA132" i="5" s="1"/>
  <c r="HW132" i="2"/>
  <c r="AD131" i="5" s="1"/>
  <c r="HO132" i="2"/>
  <c r="AC131" i="5" s="1"/>
  <c r="HG132" i="2"/>
  <c r="AB131" i="5" s="1"/>
  <c r="GY132" i="2"/>
  <c r="AA131" i="5" s="1"/>
  <c r="HW131" i="2"/>
  <c r="AD130" i="5" s="1"/>
  <c r="HO131" i="2"/>
  <c r="AC130" i="5" s="1"/>
  <c r="HG131" i="2"/>
  <c r="AB130" i="5" s="1"/>
  <c r="GY131" i="2"/>
  <c r="AA130" i="5" s="1"/>
  <c r="HW130" i="2"/>
  <c r="AD129" i="5" s="1"/>
  <c r="HO130" i="2"/>
  <c r="AC129" i="5" s="1"/>
  <c r="HG130" i="2"/>
  <c r="AB129" i="5" s="1"/>
  <c r="GY130" i="2"/>
  <c r="AA129" i="5" s="1"/>
  <c r="HW129" i="2"/>
  <c r="AD128" i="5" s="1"/>
  <c r="HO129" i="2"/>
  <c r="AC128" i="5" s="1"/>
  <c r="HG129" i="2"/>
  <c r="AB128" i="5" s="1"/>
  <c r="GY129" i="2"/>
  <c r="AA128" i="5" s="1"/>
  <c r="HW128" i="2"/>
  <c r="AD127" i="5" s="1"/>
  <c r="HO128" i="2"/>
  <c r="AC127" i="5" s="1"/>
  <c r="HG128" i="2"/>
  <c r="AB127" i="5" s="1"/>
  <c r="GY128" i="2"/>
  <c r="AA127" i="5" s="1"/>
  <c r="HW127" i="2"/>
  <c r="AD126" i="5" s="1"/>
  <c r="HO127" i="2"/>
  <c r="AC126" i="5" s="1"/>
  <c r="HG127" i="2"/>
  <c r="AB126" i="5" s="1"/>
  <c r="GY127" i="2"/>
  <c r="AA126" i="5" s="1"/>
  <c r="HW126" i="2"/>
  <c r="AD125" i="5" s="1"/>
  <c r="HO126" i="2"/>
  <c r="AC125" i="5" s="1"/>
  <c r="HG126" i="2"/>
  <c r="AB125" i="5" s="1"/>
  <c r="GY126" i="2"/>
  <c r="AA125" i="5" s="1"/>
  <c r="HW125" i="2"/>
  <c r="AD124" i="5" s="1"/>
  <c r="HO125" i="2"/>
  <c r="AC124" i="5" s="1"/>
  <c r="HG125" i="2"/>
  <c r="AB124" i="5" s="1"/>
  <c r="GY125" i="2"/>
  <c r="AA124" i="5" s="1"/>
  <c r="HW124" i="2"/>
  <c r="AD123" i="5" s="1"/>
  <c r="HO124" i="2"/>
  <c r="AC123" i="5" s="1"/>
  <c r="HG124" i="2"/>
  <c r="AB123" i="5" s="1"/>
  <c r="GY124" i="2"/>
  <c r="AA123" i="5" s="1"/>
  <c r="HW123" i="2"/>
  <c r="AD122" i="5" s="1"/>
  <c r="HO123" i="2"/>
  <c r="AC122" i="5" s="1"/>
  <c r="HG123" i="2"/>
  <c r="AB122" i="5" s="1"/>
  <c r="GY123" i="2"/>
  <c r="AA122" i="5" s="1"/>
  <c r="HW122" i="2"/>
  <c r="AD121" i="5" s="1"/>
  <c r="HO122" i="2"/>
  <c r="AC121" i="5" s="1"/>
  <c r="HG122" i="2"/>
  <c r="AB121" i="5" s="1"/>
  <c r="GY122" i="2"/>
  <c r="AA121" i="5" s="1"/>
  <c r="HW121" i="2"/>
  <c r="AD120" i="5" s="1"/>
  <c r="HO121" i="2"/>
  <c r="AC120" i="5" s="1"/>
  <c r="HG121" i="2"/>
  <c r="AB120" i="5" s="1"/>
  <c r="GY121" i="2"/>
  <c r="AA120" i="5" s="1"/>
  <c r="HW120" i="2"/>
  <c r="AD119" i="5" s="1"/>
  <c r="HO120" i="2"/>
  <c r="AC119" i="5" s="1"/>
  <c r="HG120" i="2"/>
  <c r="AB119" i="5" s="1"/>
  <c r="GY120" i="2"/>
  <c r="AA119" i="5" s="1"/>
  <c r="HW119" i="2"/>
  <c r="AD118" i="5" s="1"/>
  <c r="HO119" i="2"/>
  <c r="AC118" i="5" s="1"/>
  <c r="HG119" i="2"/>
  <c r="AB118" i="5" s="1"/>
  <c r="GY119" i="2"/>
  <c r="AA118" i="5" s="1"/>
  <c r="HW118" i="2"/>
  <c r="AD117" i="5" s="1"/>
  <c r="HO118" i="2"/>
  <c r="AC117" i="5" s="1"/>
  <c r="HG118" i="2"/>
  <c r="AB117" i="5" s="1"/>
  <c r="GY118" i="2"/>
  <c r="AA117" i="5" s="1"/>
  <c r="HW117" i="2"/>
  <c r="AD116" i="5" s="1"/>
  <c r="HO117" i="2"/>
  <c r="AC116" i="5" s="1"/>
  <c r="HG117" i="2"/>
  <c r="AB116" i="5" s="1"/>
  <c r="GY117" i="2"/>
  <c r="AA116" i="5" s="1"/>
  <c r="HW116" i="2"/>
  <c r="AD115" i="5" s="1"/>
  <c r="HO116" i="2"/>
  <c r="AC115" i="5" s="1"/>
  <c r="HG116" i="2"/>
  <c r="AB115" i="5" s="1"/>
  <c r="GY116" i="2"/>
  <c r="AA115" i="5" s="1"/>
  <c r="HW115" i="2"/>
  <c r="AD114" i="5" s="1"/>
  <c r="HO115" i="2"/>
  <c r="AC114" i="5" s="1"/>
  <c r="HG115" i="2"/>
  <c r="AB114" i="5" s="1"/>
  <c r="GY115" i="2"/>
  <c r="AA114" i="5" s="1"/>
  <c r="HW114" i="2"/>
  <c r="AD113" i="5" s="1"/>
  <c r="HO114" i="2"/>
  <c r="AC113" i="5" s="1"/>
  <c r="HG114" i="2"/>
  <c r="AB113" i="5" s="1"/>
  <c r="GY114" i="2"/>
  <c r="AA113" i="5" s="1"/>
  <c r="HW113" i="2"/>
  <c r="AD112" i="5" s="1"/>
  <c r="HO113" i="2"/>
  <c r="AC112" i="5" s="1"/>
  <c r="HG113" i="2"/>
  <c r="AB112" i="5" s="1"/>
  <c r="GY113" i="2"/>
  <c r="AA112" i="5" s="1"/>
  <c r="HW112" i="2"/>
  <c r="HO112" i="2"/>
  <c r="AC111" i="5" s="1"/>
  <c r="HG112" i="2"/>
  <c r="AB111" i="5" s="1"/>
  <c r="GY112" i="2"/>
  <c r="AA111" i="5" s="1"/>
  <c r="HW111" i="2"/>
  <c r="AD110" i="5" s="1"/>
  <c r="HO111" i="2"/>
  <c r="AC110" i="5" s="1"/>
  <c r="HG111" i="2"/>
  <c r="AB110" i="5" s="1"/>
  <c r="GY111" i="2"/>
  <c r="HW110" i="2"/>
  <c r="AD109" i="5" s="1"/>
  <c r="HO110" i="2"/>
  <c r="HG110" i="2"/>
  <c r="GY110" i="2"/>
  <c r="AA109" i="5" s="1"/>
  <c r="HW109" i="2"/>
  <c r="AD108" i="5" s="1"/>
  <c r="HO109" i="2"/>
  <c r="AC108" i="5" s="1"/>
  <c r="HG109" i="2"/>
  <c r="AB108" i="5" s="1"/>
  <c r="GY109" i="2"/>
  <c r="AA108" i="5" s="1"/>
  <c r="HW108" i="2"/>
  <c r="AD107" i="5" s="1"/>
  <c r="HO108" i="2"/>
  <c r="AC107" i="5" s="1"/>
  <c r="HG108" i="2"/>
  <c r="AB107" i="5" s="1"/>
  <c r="GY108" i="2"/>
  <c r="AA107" i="5" s="1"/>
  <c r="HW107" i="2"/>
  <c r="AD106" i="5" s="1"/>
  <c r="HO107" i="2"/>
  <c r="AC106" i="5" s="1"/>
  <c r="HG107" i="2"/>
  <c r="AB106" i="5" s="1"/>
  <c r="GY107" i="2"/>
  <c r="AA106" i="5" s="1"/>
  <c r="HW106" i="2"/>
  <c r="AD105" i="5" s="1"/>
  <c r="HO106" i="2"/>
  <c r="AC105" i="5" s="1"/>
  <c r="HG106" i="2"/>
  <c r="AB105" i="5" s="1"/>
  <c r="GY106" i="2"/>
  <c r="AA105" i="5" s="1"/>
  <c r="HW105" i="2"/>
  <c r="AD104" i="5" s="1"/>
  <c r="HO105" i="2"/>
  <c r="AC104" i="5" s="1"/>
  <c r="HG105" i="2"/>
  <c r="AB104" i="5" s="1"/>
  <c r="GY105" i="2"/>
  <c r="AA104" i="5" s="1"/>
  <c r="HW104" i="2"/>
  <c r="AD103" i="5" s="1"/>
  <c r="HO104" i="2"/>
  <c r="AC103" i="5" s="1"/>
  <c r="HG104" i="2"/>
  <c r="AB103" i="5" s="1"/>
  <c r="GY104" i="2"/>
  <c r="AA103" i="5" s="1"/>
  <c r="HW103" i="2"/>
  <c r="AD102" i="5" s="1"/>
  <c r="HO103" i="2"/>
  <c r="AC102" i="5" s="1"/>
  <c r="HG103" i="2"/>
  <c r="AB102" i="5" s="1"/>
  <c r="GY103" i="2"/>
  <c r="AA102" i="5" s="1"/>
  <c r="HW102" i="2"/>
  <c r="AD101" i="5" s="1"/>
  <c r="HO102" i="2"/>
  <c r="AC101" i="5" s="1"/>
  <c r="HG102" i="2"/>
  <c r="AB101" i="5" s="1"/>
  <c r="GY102" i="2"/>
  <c r="AA101" i="5" s="1"/>
  <c r="HW101" i="2"/>
  <c r="AD100" i="5" s="1"/>
  <c r="HO101" i="2"/>
  <c r="AC100" i="5" s="1"/>
  <c r="HG101" i="2"/>
  <c r="AB100" i="5" s="1"/>
  <c r="GY101" i="2"/>
  <c r="AA100" i="5" s="1"/>
  <c r="HW100" i="2"/>
  <c r="AD99" i="5" s="1"/>
  <c r="HO100" i="2"/>
  <c r="AC99" i="5" s="1"/>
  <c r="HG100" i="2"/>
  <c r="AB99" i="5" s="1"/>
  <c r="GY100" i="2"/>
  <c r="AA99" i="5" s="1"/>
  <c r="HW99" i="2"/>
  <c r="AD98" i="5" s="1"/>
  <c r="HO99" i="2"/>
  <c r="AC98" i="5" s="1"/>
  <c r="HG99" i="2"/>
  <c r="AB98" i="5" s="1"/>
  <c r="GY99" i="2"/>
  <c r="AA98" i="5" s="1"/>
  <c r="HW98" i="2"/>
  <c r="AD97" i="5" s="1"/>
  <c r="HO98" i="2"/>
  <c r="AC97" i="5" s="1"/>
  <c r="HG98" i="2"/>
  <c r="AB97" i="5" s="1"/>
  <c r="GY98" i="2"/>
  <c r="AA97" i="5" s="1"/>
  <c r="HW97" i="2"/>
  <c r="AD96" i="5" s="1"/>
  <c r="HO97" i="2"/>
  <c r="AC96" i="5" s="1"/>
  <c r="HG97" i="2"/>
  <c r="AB96" i="5" s="1"/>
  <c r="GY97" i="2"/>
  <c r="AA96" i="5" s="1"/>
  <c r="HW96" i="2"/>
  <c r="AD95" i="5" s="1"/>
  <c r="HO96" i="2"/>
  <c r="AC95" i="5" s="1"/>
  <c r="HG96" i="2"/>
  <c r="AB95" i="5" s="1"/>
  <c r="GY96" i="2"/>
  <c r="AA95" i="5" s="1"/>
  <c r="HW95" i="2"/>
  <c r="AD94" i="5" s="1"/>
  <c r="HO95" i="2"/>
  <c r="AC94" i="5" s="1"/>
  <c r="HG95" i="2"/>
  <c r="AB94" i="5" s="1"/>
  <c r="GY95" i="2"/>
  <c r="AA94" i="5" s="1"/>
  <c r="HW94" i="2"/>
  <c r="AD93" i="5" s="1"/>
  <c r="HO94" i="2"/>
  <c r="AC93" i="5" s="1"/>
  <c r="HG94" i="2"/>
  <c r="AB93" i="5" s="1"/>
  <c r="GY94" i="2"/>
  <c r="AA93" i="5" s="1"/>
  <c r="HW93" i="2"/>
  <c r="AD92" i="5" s="1"/>
  <c r="HO93" i="2"/>
  <c r="AC92" i="5" s="1"/>
  <c r="HG93" i="2"/>
  <c r="AB92" i="5" s="1"/>
  <c r="GY93" i="2"/>
  <c r="AA92" i="5" s="1"/>
  <c r="HW92" i="2"/>
  <c r="AD91" i="5" s="1"/>
  <c r="HO92" i="2"/>
  <c r="AC91" i="5" s="1"/>
  <c r="HG92" i="2"/>
  <c r="AB91" i="5" s="1"/>
  <c r="GY92" i="2"/>
  <c r="AA91" i="5" s="1"/>
  <c r="HW91" i="2"/>
  <c r="AD90" i="5" s="1"/>
  <c r="HO91" i="2"/>
  <c r="AC90" i="5" s="1"/>
  <c r="HG91" i="2"/>
  <c r="AB90" i="5" s="1"/>
  <c r="GY91" i="2"/>
  <c r="AA90" i="5" s="1"/>
  <c r="HW90" i="2"/>
  <c r="AD89" i="5" s="1"/>
  <c r="HO90" i="2"/>
  <c r="AC89" i="5" s="1"/>
  <c r="HG90" i="2"/>
  <c r="AB89" i="5" s="1"/>
  <c r="GY90" i="2"/>
  <c r="AA89" i="5" s="1"/>
  <c r="HW89" i="2"/>
  <c r="AD88" i="5" s="1"/>
  <c r="HO89" i="2"/>
  <c r="AC88" i="5" s="1"/>
  <c r="HG89" i="2"/>
  <c r="AB88" i="5" s="1"/>
  <c r="GY89" i="2"/>
  <c r="AA88" i="5" s="1"/>
  <c r="HW88" i="2"/>
  <c r="AD87" i="5" s="1"/>
  <c r="HO88" i="2"/>
  <c r="AC87" i="5" s="1"/>
  <c r="HG88" i="2"/>
  <c r="AB87" i="5" s="1"/>
  <c r="GY88" i="2"/>
  <c r="AA87" i="5" s="1"/>
  <c r="HW87" i="2"/>
  <c r="AD86" i="5" s="1"/>
  <c r="HO87" i="2"/>
  <c r="AC86" i="5" s="1"/>
  <c r="HG87" i="2"/>
  <c r="AB86" i="5" s="1"/>
  <c r="GY87" i="2"/>
  <c r="AA86" i="5" s="1"/>
  <c r="HW86" i="2"/>
  <c r="AD85" i="5" s="1"/>
  <c r="HO86" i="2"/>
  <c r="AC85" i="5" s="1"/>
  <c r="HG86" i="2"/>
  <c r="AB85" i="5" s="1"/>
  <c r="GY86" i="2"/>
  <c r="AA85" i="5" s="1"/>
  <c r="HW85" i="2"/>
  <c r="AD84" i="5" s="1"/>
  <c r="HO85" i="2"/>
  <c r="AC84" i="5" s="1"/>
  <c r="HG85" i="2"/>
  <c r="AB84" i="5" s="1"/>
  <c r="GY85" i="2"/>
  <c r="AA84" i="5" s="1"/>
  <c r="HW84" i="2"/>
  <c r="AD83" i="5" s="1"/>
  <c r="HO84" i="2"/>
  <c r="AC83" i="5" s="1"/>
  <c r="HG84" i="2"/>
  <c r="AB83" i="5" s="1"/>
  <c r="GY84" i="2"/>
  <c r="AA83" i="5" s="1"/>
  <c r="HW83" i="2"/>
  <c r="AD82" i="5" s="1"/>
  <c r="HO83" i="2"/>
  <c r="AC82" i="5" s="1"/>
  <c r="HG83" i="2"/>
  <c r="AB82" i="5" s="1"/>
  <c r="GY83" i="2"/>
  <c r="AA82" i="5" s="1"/>
  <c r="HW82" i="2"/>
  <c r="AD81" i="5" s="1"/>
  <c r="HO82" i="2"/>
  <c r="AC81" i="5" s="1"/>
  <c r="HG82" i="2"/>
  <c r="AB81" i="5" s="1"/>
  <c r="GY82" i="2"/>
  <c r="AA81" i="5" s="1"/>
  <c r="HW81" i="2"/>
  <c r="AD80" i="5" s="1"/>
  <c r="HO81" i="2"/>
  <c r="AC80" i="5" s="1"/>
  <c r="HG81" i="2"/>
  <c r="AB80" i="5" s="1"/>
  <c r="GY81" i="2"/>
  <c r="AA80" i="5" s="1"/>
  <c r="HW80" i="2"/>
  <c r="AD79" i="5" s="1"/>
  <c r="HO80" i="2"/>
  <c r="AC79" i="5" s="1"/>
  <c r="HG80" i="2"/>
  <c r="AB79" i="5" s="1"/>
  <c r="GY80" i="2"/>
  <c r="AA79" i="5" s="1"/>
  <c r="HW79" i="2"/>
  <c r="AD78" i="5" s="1"/>
  <c r="HO79" i="2"/>
  <c r="AC78" i="5" s="1"/>
  <c r="HG79" i="2"/>
  <c r="AB78" i="5" s="1"/>
  <c r="GY79" i="2"/>
  <c r="AA78" i="5" s="1"/>
  <c r="HW78" i="2"/>
  <c r="AD77" i="5" s="1"/>
  <c r="HO78" i="2"/>
  <c r="AC77" i="5" s="1"/>
  <c r="HG78" i="2"/>
  <c r="AB77" i="5" s="1"/>
  <c r="GY78" i="2"/>
  <c r="AA77" i="5" s="1"/>
  <c r="HW77" i="2"/>
  <c r="AD76" i="5" s="1"/>
  <c r="HO77" i="2"/>
  <c r="AC76" i="5" s="1"/>
  <c r="HG77" i="2"/>
  <c r="AB76" i="5" s="1"/>
  <c r="GY77" i="2"/>
  <c r="AA76" i="5" s="1"/>
  <c r="HW76" i="2"/>
  <c r="AD75" i="5" s="1"/>
  <c r="HO76" i="2"/>
  <c r="AC75" i="5" s="1"/>
  <c r="HG76" i="2"/>
  <c r="AB75" i="5" s="1"/>
  <c r="GY76" i="2"/>
  <c r="AA75" i="5" s="1"/>
  <c r="HW75" i="2"/>
  <c r="AD74" i="5" s="1"/>
  <c r="HO75" i="2"/>
  <c r="AC74" i="5" s="1"/>
  <c r="HG75" i="2"/>
  <c r="AB74" i="5" s="1"/>
  <c r="GY75" i="2"/>
  <c r="AA74" i="5" s="1"/>
  <c r="HW74" i="2"/>
  <c r="AD73" i="5" s="1"/>
  <c r="HO74" i="2"/>
  <c r="AC73" i="5" s="1"/>
  <c r="HG74" i="2"/>
  <c r="AB73" i="5" s="1"/>
  <c r="GY74" i="2"/>
  <c r="AA73" i="5" s="1"/>
  <c r="HW73" i="2"/>
  <c r="AD72" i="5" s="1"/>
  <c r="HO73" i="2"/>
  <c r="AC72" i="5" s="1"/>
  <c r="HG73" i="2"/>
  <c r="AB72" i="5" s="1"/>
  <c r="GY73" i="2"/>
  <c r="AA72" i="5" s="1"/>
  <c r="HW72" i="2"/>
  <c r="AD71" i="5" s="1"/>
  <c r="HO72" i="2"/>
  <c r="AC71" i="5" s="1"/>
  <c r="HG72" i="2"/>
  <c r="AB71" i="5" s="1"/>
  <c r="GY72" i="2"/>
  <c r="AA71" i="5" s="1"/>
  <c r="HW71" i="2"/>
  <c r="AD70" i="5" s="1"/>
  <c r="HO71" i="2"/>
  <c r="AC70" i="5" s="1"/>
  <c r="HG71" i="2"/>
  <c r="AB70" i="5" s="1"/>
  <c r="GY71" i="2"/>
  <c r="AA70" i="5" s="1"/>
  <c r="HW70" i="2"/>
  <c r="AD69" i="5" s="1"/>
  <c r="HO70" i="2"/>
  <c r="AC69" i="5" s="1"/>
  <c r="HG70" i="2"/>
  <c r="AB69" i="5" s="1"/>
  <c r="GY70" i="2"/>
  <c r="AA69" i="5" s="1"/>
  <c r="HW69" i="2"/>
  <c r="AD68" i="5" s="1"/>
  <c r="HO69" i="2"/>
  <c r="AC68" i="5" s="1"/>
  <c r="HG69" i="2"/>
  <c r="AB68" i="5" s="1"/>
  <c r="GY69" i="2"/>
  <c r="AA68" i="5" s="1"/>
  <c r="HW68" i="2"/>
  <c r="AD67" i="5" s="1"/>
  <c r="HO68" i="2"/>
  <c r="AC67" i="5" s="1"/>
  <c r="HG68" i="2"/>
  <c r="AB67" i="5" s="1"/>
  <c r="GY68" i="2"/>
  <c r="AA67" i="5" s="1"/>
  <c r="HW67" i="2"/>
  <c r="AD66" i="5" s="1"/>
  <c r="HO67" i="2"/>
  <c r="AC66" i="5" s="1"/>
  <c r="HG67" i="2"/>
  <c r="AB66" i="5" s="1"/>
  <c r="GY67" i="2"/>
  <c r="AA66" i="5" s="1"/>
  <c r="HW66" i="2"/>
  <c r="AD65" i="5" s="1"/>
  <c r="HO66" i="2"/>
  <c r="AC65" i="5" s="1"/>
  <c r="HG66" i="2"/>
  <c r="AB65" i="5" s="1"/>
  <c r="GY66" i="2"/>
  <c r="AA65" i="5" s="1"/>
  <c r="HW65" i="2"/>
  <c r="AD64" i="5" s="1"/>
  <c r="HO65" i="2"/>
  <c r="AC64" i="5" s="1"/>
  <c r="HG65" i="2"/>
  <c r="AB64" i="5" s="1"/>
  <c r="GY65" i="2"/>
  <c r="AA64" i="5" s="1"/>
  <c r="HW64" i="2"/>
  <c r="AD63" i="5" s="1"/>
  <c r="HO64" i="2"/>
  <c r="AC63" i="5" s="1"/>
  <c r="HG64" i="2"/>
  <c r="AB63" i="5" s="1"/>
  <c r="GY64" i="2"/>
  <c r="AA63" i="5" s="1"/>
  <c r="HW63" i="2"/>
  <c r="AD62" i="5" s="1"/>
  <c r="HO63" i="2"/>
  <c r="AC62" i="5" s="1"/>
  <c r="HG63" i="2"/>
  <c r="AB62" i="5" s="1"/>
  <c r="GY63" i="2"/>
  <c r="AA62" i="5" s="1"/>
  <c r="HW62" i="2"/>
  <c r="AD61" i="5" s="1"/>
  <c r="HO62" i="2"/>
  <c r="AC61" i="5" s="1"/>
  <c r="HG62" i="2"/>
  <c r="AB61" i="5" s="1"/>
  <c r="GY62" i="2"/>
  <c r="AA61" i="5" s="1"/>
  <c r="HW61" i="2"/>
  <c r="AD60" i="5" s="1"/>
  <c r="HO61" i="2"/>
  <c r="AC60" i="5" s="1"/>
  <c r="HG61" i="2"/>
  <c r="AB60" i="5" s="1"/>
  <c r="GY61" i="2"/>
  <c r="AA60" i="5" s="1"/>
  <c r="HW60" i="2"/>
  <c r="AD59" i="5" s="1"/>
  <c r="HO60" i="2"/>
  <c r="AC59" i="5" s="1"/>
  <c r="HG60" i="2"/>
  <c r="AB59" i="5" s="1"/>
  <c r="GY60" i="2"/>
  <c r="AA59" i="5" s="1"/>
  <c r="HW59" i="2"/>
  <c r="AD58" i="5" s="1"/>
  <c r="HO59" i="2"/>
  <c r="AC58" i="5" s="1"/>
  <c r="HG59" i="2"/>
  <c r="AB58" i="5" s="1"/>
  <c r="GY59" i="2"/>
  <c r="AA58" i="5" s="1"/>
  <c r="HW58" i="2"/>
  <c r="AD57" i="5" s="1"/>
  <c r="HO58" i="2"/>
  <c r="AC57" i="5" s="1"/>
  <c r="HG58" i="2"/>
  <c r="AB57" i="5" s="1"/>
  <c r="GY58" i="2"/>
  <c r="AA57" i="5" s="1"/>
  <c r="HW57" i="2"/>
  <c r="AD56" i="5" s="1"/>
  <c r="HO57" i="2"/>
  <c r="AC56" i="5" s="1"/>
  <c r="HG57" i="2"/>
  <c r="AB56" i="5" s="1"/>
  <c r="GY57" i="2"/>
  <c r="AA56" i="5" s="1"/>
  <c r="HW56" i="2"/>
  <c r="AD55" i="5" s="1"/>
  <c r="HO56" i="2"/>
  <c r="AC55" i="5" s="1"/>
  <c r="HG56" i="2"/>
  <c r="AB55" i="5" s="1"/>
  <c r="GY56" i="2"/>
  <c r="AA55" i="5" s="1"/>
  <c r="HW55" i="2"/>
  <c r="AD54" i="5" s="1"/>
  <c r="HO55" i="2"/>
  <c r="AC54" i="5" s="1"/>
  <c r="HG55" i="2"/>
  <c r="AB54" i="5" s="1"/>
  <c r="GY55" i="2"/>
  <c r="AA54" i="5" s="1"/>
  <c r="HW54" i="2"/>
  <c r="AD53" i="5" s="1"/>
  <c r="HO54" i="2"/>
  <c r="AC53" i="5" s="1"/>
  <c r="HG54" i="2"/>
  <c r="AB53" i="5" s="1"/>
  <c r="GY54" i="2"/>
  <c r="AA53" i="5" s="1"/>
  <c r="HW53" i="2"/>
  <c r="AD52" i="5" s="1"/>
  <c r="HO53" i="2"/>
  <c r="AC52" i="5" s="1"/>
  <c r="HG53" i="2"/>
  <c r="AB52" i="5" s="1"/>
  <c r="GY53" i="2"/>
  <c r="AA52" i="5" s="1"/>
  <c r="HW52" i="2"/>
  <c r="AD51" i="5" s="1"/>
  <c r="HO52" i="2"/>
  <c r="AC51" i="5" s="1"/>
  <c r="HG52" i="2"/>
  <c r="AB51" i="5" s="1"/>
  <c r="GY52" i="2"/>
  <c r="AA51" i="5" s="1"/>
  <c r="HW51" i="2"/>
  <c r="AD50" i="5" s="1"/>
  <c r="HO51" i="2"/>
  <c r="AC50" i="5" s="1"/>
  <c r="HG51" i="2"/>
  <c r="AB50" i="5" s="1"/>
  <c r="GY51" i="2"/>
  <c r="AA50" i="5" s="1"/>
  <c r="HW50" i="2"/>
  <c r="AD49" i="5" s="1"/>
  <c r="HO50" i="2"/>
  <c r="AC49" i="5" s="1"/>
  <c r="HG50" i="2"/>
  <c r="AB49" i="5" s="1"/>
  <c r="GY50" i="2"/>
  <c r="AA49" i="5" s="1"/>
  <c r="HW49" i="2"/>
  <c r="AD48" i="5" s="1"/>
  <c r="HO49" i="2"/>
  <c r="AC48" i="5" s="1"/>
  <c r="HG49" i="2"/>
  <c r="AB48" i="5" s="1"/>
  <c r="GY49" i="2"/>
  <c r="AA48" i="5" s="1"/>
  <c r="HW48" i="2"/>
  <c r="AD47" i="5" s="1"/>
  <c r="HO48" i="2"/>
  <c r="AC47" i="5" s="1"/>
  <c r="HG48" i="2"/>
  <c r="AB47" i="5" s="1"/>
  <c r="GY48" i="2"/>
  <c r="AA47" i="5" s="1"/>
  <c r="HW47" i="2"/>
  <c r="AD46" i="5" s="1"/>
  <c r="HO47" i="2"/>
  <c r="AC46" i="5" s="1"/>
  <c r="HG47" i="2"/>
  <c r="AB46" i="5" s="1"/>
  <c r="GY47" i="2"/>
  <c r="AA46" i="5" s="1"/>
  <c r="HW46" i="2"/>
  <c r="AD45" i="5" s="1"/>
  <c r="HO46" i="2"/>
  <c r="AC45" i="5" s="1"/>
  <c r="HG46" i="2"/>
  <c r="AB45" i="5" s="1"/>
  <c r="GY46" i="2"/>
  <c r="AA45" i="5" s="1"/>
  <c r="HW45" i="2"/>
  <c r="AD44" i="5" s="1"/>
  <c r="HO45" i="2"/>
  <c r="AC44" i="5" s="1"/>
  <c r="HG45" i="2"/>
  <c r="AB44" i="5" s="1"/>
  <c r="GY45" i="2"/>
  <c r="AA44" i="5" s="1"/>
  <c r="HW44" i="2"/>
  <c r="AD43" i="5" s="1"/>
  <c r="HO44" i="2"/>
  <c r="AC43" i="5" s="1"/>
  <c r="HG44" i="2"/>
  <c r="AB43" i="5" s="1"/>
  <c r="GY44" i="2"/>
  <c r="AA43" i="5" s="1"/>
  <c r="HW43" i="2"/>
  <c r="AD42" i="5" s="1"/>
  <c r="HO43" i="2"/>
  <c r="AC42" i="5" s="1"/>
  <c r="HG43" i="2"/>
  <c r="AB42" i="5" s="1"/>
  <c r="GY43" i="2"/>
  <c r="AA42" i="5" s="1"/>
  <c r="HW42" i="2"/>
  <c r="AD41" i="5" s="1"/>
  <c r="HO42" i="2"/>
  <c r="AC41" i="5" s="1"/>
  <c r="HG42" i="2"/>
  <c r="AB41" i="5" s="1"/>
  <c r="GY42" i="2"/>
  <c r="AA41" i="5" s="1"/>
  <c r="HW41" i="2"/>
  <c r="AD40" i="5" s="1"/>
  <c r="HO41" i="2"/>
  <c r="AC40" i="5" s="1"/>
  <c r="HG41" i="2"/>
  <c r="AB40" i="5" s="1"/>
  <c r="GY41" i="2"/>
  <c r="AA40" i="5" s="1"/>
  <c r="HW40" i="2"/>
  <c r="AD39" i="5" s="1"/>
  <c r="HO40" i="2"/>
  <c r="AC39" i="5" s="1"/>
  <c r="HG40" i="2"/>
  <c r="AB39" i="5" s="1"/>
  <c r="GY40" i="2"/>
  <c r="AA39" i="5" s="1"/>
  <c r="HW39" i="2"/>
  <c r="AD38" i="5" s="1"/>
  <c r="HO39" i="2"/>
  <c r="AC38" i="5" s="1"/>
  <c r="HG39" i="2"/>
  <c r="AB38" i="5" s="1"/>
  <c r="GY39" i="2"/>
  <c r="AA38" i="5" s="1"/>
  <c r="HW38" i="2"/>
  <c r="AD37" i="5" s="1"/>
  <c r="HO38" i="2"/>
  <c r="AC37" i="5" s="1"/>
  <c r="HG38" i="2"/>
  <c r="AB37" i="5" s="1"/>
  <c r="GY38" i="2"/>
  <c r="AA37" i="5" s="1"/>
  <c r="HW37" i="2"/>
  <c r="AD36" i="5" s="1"/>
  <c r="HO37" i="2"/>
  <c r="AC36" i="5" s="1"/>
  <c r="HG37" i="2"/>
  <c r="AB36" i="5" s="1"/>
  <c r="GY37" i="2"/>
  <c r="AA36" i="5" s="1"/>
  <c r="HW36" i="2"/>
  <c r="AD35" i="5" s="1"/>
  <c r="HO36" i="2"/>
  <c r="AC35" i="5" s="1"/>
  <c r="HG36" i="2"/>
  <c r="AB35" i="5" s="1"/>
  <c r="GY36" i="2"/>
  <c r="AA35" i="5" s="1"/>
  <c r="HW35" i="2"/>
  <c r="AD34" i="5" s="1"/>
  <c r="HO35" i="2"/>
  <c r="AC34" i="5" s="1"/>
  <c r="HG35" i="2"/>
  <c r="AB34" i="5" s="1"/>
  <c r="GY35" i="2"/>
  <c r="AA34" i="5" s="1"/>
  <c r="HW34" i="2"/>
  <c r="AD33" i="5" s="1"/>
  <c r="HO34" i="2"/>
  <c r="AC33" i="5" s="1"/>
  <c r="HG34" i="2"/>
  <c r="AB33" i="5" s="1"/>
  <c r="GY34" i="2"/>
  <c r="AA33" i="5" s="1"/>
  <c r="HW33" i="2"/>
  <c r="AD32" i="5" s="1"/>
  <c r="HO33" i="2"/>
  <c r="AC32" i="5" s="1"/>
  <c r="HG33" i="2"/>
  <c r="AB32" i="5" s="1"/>
  <c r="GY33" i="2"/>
  <c r="AA32" i="5" s="1"/>
  <c r="HW32" i="2"/>
  <c r="AD31" i="5" s="1"/>
  <c r="HO32" i="2"/>
  <c r="AC31" i="5" s="1"/>
  <c r="HG32" i="2"/>
  <c r="AB31" i="5" s="1"/>
  <c r="GY32" i="2"/>
  <c r="AA31" i="5" s="1"/>
  <c r="HW31" i="2"/>
  <c r="AD30" i="5" s="1"/>
  <c r="HO31" i="2"/>
  <c r="AC30" i="5" s="1"/>
  <c r="HG31" i="2"/>
  <c r="AB30" i="5" s="1"/>
  <c r="GY31" i="2"/>
  <c r="AA30" i="5" s="1"/>
  <c r="HW30" i="2"/>
  <c r="AD29" i="5" s="1"/>
  <c r="HO30" i="2"/>
  <c r="AC29" i="5" s="1"/>
  <c r="HG30" i="2"/>
  <c r="AB29" i="5" s="1"/>
  <c r="GY30" i="2"/>
  <c r="AA29" i="5" s="1"/>
  <c r="MA138" i="2" l="1"/>
  <c r="Q9" i="8"/>
  <c r="Q8" i="8"/>
  <c r="AN120" i="5"/>
  <c r="LB138" i="2"/>
  <c r="AM120" i="5"/>
  <c r="AM138" i="5" s="1"/>
  <c r="C37" i="4" s="1"/>
  <c r="KT138" i="2"/>
  <c r="B39" i="4" s="1"/>
  <c r="AL118" i="5"/>
  <c r="AL138" i="5" s="1"/>
  <c r="C36" i="4" s="1"/>
  <c r="KK138" i="2"/>
  <c r="AJ115" i="5"/>
  <c r="JU138" i="2"/>
  <c r="B36" i="4" s="1"/>
  <c r="AK115" i="5"/>
  <c r="KC138" i="2"/>
  <c r="B37" i="4" s="1"/>
  <c r="AI113" i="5"/>
  <c r="AI138" i="5" s="1"/>
  <c r="C33" i="4" s="1"/>
  <c r="JM138" i="2"/>
  <c r="B35" i="4" s="1"/>
  <c r="AH113" i="5"/>
  <c r="AH138" i="5" s="1"/>
  <c r="C32" i="4" s="1"/>
  <c r="JD138" i="2"/>
  <c r="AG113" i="5"/>
  <c r="AG138" i="5" s="1"/>
  <c r="C31" i="4" s="1"/>
  <c r="IV138" i="2"/>
  <c r="AF113" i="5"/>
  <c r="AF138" i="5" s="1"/>
  <c r="C30" i="4" s="1"/>
  <c r="IN138" i="2"/>
  <c r="AE116" i="5"/>
  <c r="AE138" i="5" s="1"/>
  <c r="C29" i="4" s="1"/>
  <c r="IF138" i="2"/>
  <c r="B31" i="4" s="1"/>
  <c r="AD111" i="5"/>
  <c r="AD138" i="5" s="1"/>
  <c r="C28" i="4" s="1"/>
  <c r="HW138" i="2"/>
  <c r="AB109" i="5"/>
  <c r="AB138" i="5" s="1"/>
  <c r="C26" i="4" s="1"/>
  <c r="HG138" i="2"/>
  <c r="B28" i="4" s="1"/>
  <c r="AC109" i="5"/>
  <c r="AC138" i="5" s="1"/>
  <c r="C27" i="4" s="1"/>
  <c r="HO138" i="2"/>
  <c r="AA110" i="5"/>
  <c r="AA138" i="5" s="1"/>
  <c r="GY138" i="2"/>
  <c r="B27" i="4" s="1"/>
  <c r="AT120" i="5"/>
  <c r="AT138" i="5" s="1"/>
  <c r="C44" i="4" s="1"/>
  <c r="MY138" i="2"/>
  <c r="B46" i="4" s="1"/>
  <c r="AS120" i="5"/>
  <c r="AS138" i="5" s="1"/>
  <c r="MQ138" i="2"/>
  <c r="B45" i="4" s="1"/>
  <c r="AP121" i="5"/>
  <c r="AP138" i="5" s="1"/>
  <c r="C40" i="4" s="1"/>
  <c r="LR138" i="2"/>
  <c r="AR126" i="5"/>
  <c r="AR138" i="5" s="1"/>
  <c r="C42" i="4" s="1"/>
  <c r="MI138" i="2"/>
  <c r="I20" i="8"/>
  <c r="I31" i="8"/>
  <c r="L20" i="8"/>
  <c r="L31" i="8"/>
  <c r="B20" i="8"/>
  <c r="B31" i="8"/>
  <c r="M20" i="8"/>
  <c r="M31" i="8"/>
  <c r="E20" i="8"/>
  <c r="E31" i="8"/>
  <c r="F20" i="8"/>
  <c r="F31" i="8"/>
  <c r="O20" i="8"/>
  <c r="O31" i="8"/>
  <c r="K20" i="8"/>
  <c r="K31" i="8"/>
  <c r="H20" i="8"/>
  <c r="H31" i="8"/>
  <c r="D20" i="8"/>
  <c r="D31" i="8"/>
  <c r="C20" i="8"/>
  <c r="C31" i="8"/>
  <c r="N20" i="8"/>
  <c r="N31" i="8"/>
  <c r="G20" i="8"/>
  <c r="G31" i="8"/>
  <c r="J20" i="8"/>
  <c r="J31" i="8"/>
  <c r="P20" i="8"/>
  <c r="P31" i="8"/>
  <c r="M19" i="8"/>
  <c r="M30" i="8"/>
  <c r="K19" i="8"/>
  <c r="K30" i="8"/>
  <c r="H19" i="8"/>
  <c r="H30" i="8"/>
  <c r="P19" i="8"/>
  <c r="P30" i="8"/>
  <c r="D19" i="8"/>
  <c r="D30" i="8"/>
  <c r="O19" i="8"/>
  <c r="O30" i="8"/>
  <c r="E19" i="8"/>
  <c r="E30" i="8"/>
  <c r="I19" i="8"/>
  <c r="I30" i="8"/>
  <c r="L19" i="8"/>
  <c r="L30" i="8"/>
  <c r="J19" i="8"/>
  <c r="J30" i="8"/>
  <c r="F19" i="8"/>
  <c r="F30" i="8"/>
  <c r="B19" i="8"/>
  <c r="B30" i="8"/>
  <c r="G19" i="8"/>
  <c r="G30" i="8"/>
  <c r="C19" i="8"/>
  <c r="C30" i="8"/>
  <c r="N19" i="8"/>
  <c r="N30" i="8"/>
  <c r="AQ29" i="5"/>
  <c r="AQ30" i="5"/>
  <c r="AQ32" i="5"/>
  <c r="AQ33" i="5"/>
  <c r="AQ34" i="5"/>
  <c r="AQ36" i="5"/>
  <c r="AQ37" i="5"/>
  <c r="AQ45" i="5"/>
  <c r="AQ46" i="5"/>
  <c r="AQ48" i="5"/>
  <c r="AQ49" i="5"/>
  <c r="AQ50" i="5"/>
  <c r="AQ52" i="5"/>
  <c r="AQ53" i="5"/>
  <c r="AQ54" i="5"/>
  <c r="AQ56" i="5"/>
  <c r="AQ57" i="5"/>
  <c r="AQ58" i="5"/>
  <c r="AQ66" i="5"/>
  <c r="AQ68" i="5"/>
  <c r="AQ69" i="5"/>
  <c r="AQ70" i="5"/>
  <c r="AQ72" i="5"/>
  <c r="AQ73" i="5"/>
  <c r="AQ74" i="5"/>
  <c r="AQ76" i="5"/>
  <c r="AQ77" i="5"/>
  <c r="AQ78" i="5"/>
  <c r="AQ80" i="5"/>
  <c r="AQ81" i="5"/>
  <c r="AQ82" i="5"/>
  <c r="AQ84" i="5"/>
  <c r="AQ85" i="5"/>
  <c r="AQ86" i="5"/>
  <c r="AQ88" i="5"/>
  <c r="AQ89" i="5"/>
  <c r="AQ90" i="5"/>
  <c r="AQ92" i="5"/>
  <c r="AQ93" i="5"/>
  <c r="AQ94" i="5"/>
  <c r="AQ96" i="5"/>
  <c r="AQ97" i="5"/>
  <c r="AQ98" i="5"/>
  <c r="AQ100" i="5"/>
  <c r="AQ101" i="5"/>
  <c r="AQ102" i="5"/>
  <c r="AQ104" i="5"/>
  <c r="AQ105" i="5"/>
  <c r="AQ106" i="5"/>
  <c r="AQ108" i="5"/>
  <c r="AQ109" i="5"/>
  <c r="AQ110" i="5"/>
  <c r="AQ112" i="5"/>
  <c r="AQ113" i="5"/>
  <c r="AQ114" i="5"/>
  <c r="AQ116" i="5"/>
  <c r="AQ117" i="5"/>
  <c r="AQ118" i="5"/>
  <c r="AQ120" i="5"/>
  <c r="AQ121" i="5"/>
  <c r="AQ122" i="5"/>
  <c r="AQ123" i="5"/>
  <c r="AQ124" i="5"/>
  <c r="AQ125" i="5"/>
  <c r="AQ126" i="5"/>
  <c r="B38" i="4"/>
  <c r="AK138" i="5"/>
  <c r="C35" i="4" s="1"/>
  <c r="AJ138" i="5"/>
  <c r="C34" i="4" s="1"/>
  <c r="AN138" i="5"/>
  <c r="C38" i="4" s="1"/>
  <c r="AO138" i="5"/>
  <c r="C39" i="4" s="1"/>
  <c r="B33" i="4"/>
  <c r="B32" i="4"/>
  <c r="B42" i="4"/>
  <c r="B34" i="4"/>
  <c r="B30" i="4"/>
  <c r="B29" i="4"/>
  <c r="B43" i="4"/>
  <c r="B41" i="4"/>
  <c r="B40" i="4"/>
  <c r="M6" i="1"/>
  <c r="N6" i="1" s="1"/>
  <c r="P6" i="1" s="1"/>
  <c r="M7" i="1"/>
  <c r="N7" i="1" s="1"/>
  <c r="P7" i="1" s="1"/>
  <c r="M8" i="1"/>
  <c r="N8" i="1" s="1"/>
  <c r="P8" i="1" s="1"/>
  <c r="M9" i="1"/>
  <c r="N9" i="1" s="1"/>
  <c r="P9" i="1" s="1"/>
  <c r="BF83" i="6"/>
  <c r="BE83" i="6"/>
  <c r="BD83" i="6"/>
  <c r="AZ83" i="6"/>
  <c r="AQ83" i="6"/>
  <c r="AP83" i="6"/>
  <c r="AO83" i="6"/>
  <c r="AK83" i="6"/>
  <c r="AC83" i="6"/>
  <c r="AB83" i="6"/>
  <c r="AA83" i="6"/>
  <c r="W83" i="6"/>
  <c r="O83" i="6"/>
  <c r="N83" i="6"/>
  <c r="M83" i="6"/>
  <c r="I83" i="6"/>
  <c r="BF82" i="6"/>
  <c r="BE82" i="6"/>
  <c r="BD82" i="6"/>
  <c r="AZ82" i="6"/>
  <c r="AQ82" i="6"/>
  <c r="AP82" i="6"/>
  <c r="AO82" i="6"/>
  <c r="AK82" i="6"/>
  <c r="AC82" i="6"/>
  <c r="AB82" i="6"/>
  <c r="AA82" i="6"/>
  <c r="W82" i="6"/>
  <c r="O82" i="6"/>
  <c r="N82" i="6"/>
  <c r="M82" i="6"/>
  <c r="I82" i="6"/>
  <c r="BF81" i="6"/>
  <c r="BE81" i="6"/>
  <c r="BD81" i="6"/>
  <c r="AZ81" i="6"/>
  <c r="AQ81" i="6"/>
  <c r="AP81" i="6"/>
  <c r="AO81" i="6"/>
  <c r="AK81" i="6"/>
  <c r="AC81" i="6"/>
  <c r="AB81" i="6"/>
  <c r="AA81" i="6"/>
  <c r="W81" i="6"/>
  <c r="O81" i="6"/>
  <c r="N81" i="6"/>
  <c r="M81" i="6"/>
  <c r="I81" i="6"/>
  <c r="BF80" i="6"/>
  <c r="BE80" i="6"/>
  <c r="BD80" i="6"/>
  <c r="AZ80" i="6"/>
  <c r="AQ80" i="6"/>
  <c r="AP80" i="6"/>
  <c r="AO80" i="6"/>
  <c r="AK80" i="6"/>
  <c r="AC80" i="6"/>
  <c r="AB80" i="6"/>
  <c r="AA80" i="6"/>
  <c r="W80" i="6"/>
  <c r="O80" i="6"/>
  <c r="N80" i="6"/>
  <c r="M80" i="6"/>
  <c r="I80" i="6"/>
  <c r="BF79" i="6"/>
  <c r="BE79" i="6"/>
  <c r="BD79" i="6"/>
  <c r="AZ79" i="6"/>
  <c r="AQ79" i="6"/>
  <c r="AP79" i="6"/>
  <c r="AO79" i="6"/>
  <c r="AK79" i="6"/>
  <c r="AC79" i="6"/>
  <c r="AB79" i="6"/>
  <c r="AA79" i="6"/>
  <c r="W79" i="6"/>
  <c r="O79" i="6"/>
  <c r="N79" i="6"/>
  <c r="M79" i="6"/>
  <c r="I79" i="6"/>
  <c r="BF78" i="6"/>
  <c r="BE78" i="6"/>
  <c r="BD78" i="6"/>
  <c r="AZ78" i="6"/>
  <c r="AQ78" i="6"/>
  <c r="AP78" i="6"/>
  <c r="AO78" i="6"/>
  <c r="AK78" i="6"/>
  <c r="AC78" i="6"/>
  <c r="AB78" i="6"/>
  <c r="AA78" i="6"/>
  <c r="W78" i="6"/>
  <c r="O78" i="6"/>
  <c r="N78" i="6"/>
  <c r="M78" i="6"/>
  <c r="I78" i="6"/>
  <c r="BF77" i="6"/>
  <c r="BE77" i="6"/>
  <c r="BD77" i="6"/>
  <c r="AZ77" i="6"/>
  <c r="AQ77" i="6"/>
  <c r="AP77" i="6"/>
  <c r="AO77" i="6"/>
  <c r="AK77" i="6"/>
  <c r="AC77" i="6"/>
  <c r="AB77" i="6"/>
  <c r="AA77" i="6"/>
  <c r="W77" i="6"/>
  <c r="O77" i="6"/>
  <c r="N77" i="6"/>
  <c r="M77" i="6"/>
  <c r="I77" i="6"/>
  <c r="BF76" i="6"/>
  <c r="BE76" i="6"/>
  <c r="BD76" i="6"/>
  <c r="AZ76" i="6"/>
  <c r="AQ76" i="6"/>
  <c r="AP76" i="6"/>
  <c r="AO76" i="6"/>
  <c r="AK76" i="6"/>
  <c r="AC76" i="6"/>
  <c r="AB76" i="6"/>
  <c r="AA76" i="6"/>
  <c r="W76" i="6"/>
  <c r="O76" i="6"/>
  <c r="N76" i="6"/>
  <c r="M76" i="6"/>
  <c r="I76" i="6"/>
  <c r="BF75" i="6"/>
  <c r="BE75" i="6"/>
  <c r="BD75" i="6"/>
  <c r="AZ75" i="6"/>
  <c r="AQ75" i="6"/>
  <c r="AP75" i="6"/>
  <c r="AO75" i="6"/>
  <c r="AK75" i="6"/>
  <c r="AC75" i="6"/>
  <c r="AB75" i="6"/>
  <c r="AA75" i="6"/>
  <c r="W75" i="6"/>
  <c r="O75" i="6"/>
  <c r="N75" i="6"/>
  <c r="M75" i="6"/>
  <c r="I75" i="6"/>
  <c r="BF74" i="6"/>
  <c r="BE74" i="6"/>
  <c r="BD74" i="6"/>
  <c r="AZ74" i="6"/>
  <c r="AQ74" i="6"/>
  <c r="AP74" i="6"/>
  <c r="AO74" i="6"/>
  <c r="AK74" i="6"/>
  <c r="AC74" i="6"/>
  <c r="AB74" i="6"/>
  <c r="AA74" i="6"/>
  <c r="W74" i="6"/>
  <c r="O74" i="6"/>
  <c r="N74" i="6"/>
  <c r="M74" i="6"/>
  <c r="I74" i="6"/>
  <c r="BF73" i="6"/>
  <c r="BE73" i="6"/>
  <c r="BD73" i="6"/>
  <c r="AZ73" i="6"/>
  <c r="AQ73" i="6"/>
  <c r="AP73" i="6"/>
  <c r="AO73" i="6"/>
  <c r="AK73" i="6"/>
  <c r="AC73" i="6"/>
  <c r="AB73" i="6"/>
  <c r="AA73" i="6"/>
  <c r="W73" i="6"/>
  <c r="O73" i="6"/>
  <c r="N73" i="6"/>
  <c r="M73" i="6"/>
  <c r="I73" i="6"/>
  <c r="BF72" i="6"/>
  <c r="BE72" i="6"/>
  <c r="BD72" i="6"/>
  <c r="AZ72" i="6"/>
  <c r="AQ72" i="6"/>
  <c r="AP72" i="6"/>
  <c r="AO72" i="6"/>
  <c r="AK72" i="6"/>
  <c r="AC72" i="6"/>
  <c r="AB72" i="6"/>
  <c r="AA72" i="6"/>
  <c r="W72" i="6"/>
  <c r="O72" i="6"/>
  <c r="N72" i="6"/>
  <c r="M72" i="6"/>
  <c r="I72" i="6"/>
  <c r="BF71" i="6"/>
  <c r="BE71" i="6"/>
  <c r="BD71" i="6"/>
  <c r="AZ71" i="6"/>
  <c r="AQ71" i="6"/>
  <c r="AP71" i="6"/>
  <c r="AO71" i="6"/>
  <c r="AK71" i="6"/>
  <c r="AC71" i="6"/>
  <c r="AB71" i="6"/>
  <c r="AA71" i="6"/>
  <c r="W71" i="6"/>
  <c r="O71" i="6"/>
  <c r="N71" i="6"/>
  <c r="M71" i="6"/>
  <c r="I71" i="6"/>
  <c r="BF70" i="6"/>
  <c r="BE70" i="6"/>
  <c r="BD70" i="6"/>
  <c r="AZ70" i="6"/>
  <c r="AQ70" i="6"/>
  <c r="AP70" i="6"/>
  <c r="AO70" i="6"/>
  <c r="AK70" i="6"/>
  <c r="AC70" i="6"/>
  <c r="AB70" i="6"/>
  <c r="AA70" i="6"/>
  <c r="W70" i="6"/>
  <c r="O70" i="6"/>
  <c r="N70" i="6"/>
  <c r="M70" i="6"/>
  <c r="I70" i="6"/>
  <c r="BF69" i="6"/>
  <c r="BE69" i="6"/>
  <c r="BD69" i="6"/>
  <c r="AZ69" i="6"/>
  <c r="AQ69" i="6"/>
  <c r="AP69" i="6"/>
  <c r="AO69" i="6"/>
  <c r="AK69" i="6"/>
  <c r="AC69" i="6"/>
  <c r="AB69" i="6"/>
  <c r="AA69" i="6"/>
  <c r="W69" i="6"/>
  <c r="O69" i="6"/>
  <c r="N69" i="6"/>
  <c r="M69" i="6"/>
  <c r="I69" i="6"/>
  <c r="BF68" i="6"/>
  <c r="BE68" i="6"/>
  <c r="BD68" i="6"/>
  <c r="AZ68" i="6"/>
  <c r="AQ68" i="6"/>
  <c r="AP68" i="6"/>
  <c r="AO68" i="6"/>
  <c r="AK68" i="6"/>
  <c r="AC68" i="6"/>
  <c r="AB68" i="6"/>
  <c r="AA68" i="6"/>
  <c r="W68" i="6"/>
  <c r="O68" i="6"/>
  <c r="N68" i="6"/>
  <c r="M68" i="6"/>
  <c r="I68" i="6"/>
  <c r="BF67" i="6"/>
  <c r="BE67" i="6"/>
  <c r="BD67" i="6"/>
  <c r="AZ67" i="6"/>
  <c r="AQ67" i="6"/>
  <c r="AP67" i="6"/>
  <c r="AO67" i="6"/>
  <c r="AK67" i="6"/>
  <c r="AC67" i="6"/>
  <c r="AB67" i="6"/>
  <c r="AA67" i="6"/>
  <c r="W67" i="6"/>
  <c r="O67" i="6"/>
  <c r="N67" i="6"/>
  <c r="M67" i="6"/>
  <c r="I67" i="6"/>
  <c r="BF66" i="6"/>
  <c r="BE66" i="6"/>
  <c r="BD66" i="6"/>
  <c r="AZ66" i="6"/>
  <c r="AQ66" i="6"/>
  <c r="AP66" i="6"/>
  <c r="AO66" i="6"/>
  <c r="AK66" i="6"/>
  <c r="AC66" i="6"/>
  <c r="AB66" i="6"/>
  <c r="AA66" i="6"/>
  <c r="W66" i="6"/>
  <c r="O66" i="6"/>
  <c r="N66" i="6"/>
  <c r="M66" i="6"/>
  <c r="I66" i="6"/>
  <c r="BF65" i="6"/>
  <c r="BE65" i="6"/>
  <c r="BD65" i="6"/>
  <c r="AZ65" i="6"/>
  <c r="AQ65" i="6"/>
  <c r="AP65" i="6"/>
  <c r="AO65" i="6"/>
  <c r="AK65" i="6"/>
  <c r="AC65" i="6"/>
  <c r="AB65" i="6"/>
  <c r="AA65" i="6"/>
  <c r="W65" i="6"/>
  <c r="O65" i="6"/>
  <c r="N65" i="6"/>
  <c r="M65" i="6"/>
  <c r="I65" i="6"/>
  <c r="BF64" i="6"/>
  <c r="BE64" i="6"/>
  <c r="BD64" i="6"/>
  <c r="AZ64" i="6"/>
  <c r="AQ64" i="6"/>
  <c r="AP64" i="6"/>
  <c r="AO64" i="6"/>
  <c r="AK64" i="6"/>
  <c r="AC64" i="6"/>
  <c r="AB64" i="6"/>
  <c r="AA64" i="6"/>
  <c r="W64" i="6"/>
  <c r="O64" i="6"/>
  <c r="N64" i="6"/>
  <c r="M64" i="6"/>
  <c r="I64" i="6"/>
  <c r="BF63" i="6"/>
  <c r="BE63" i="6"/>
  <c r="BD63" i="6"/>
  <c r="AZ63" i="6"/>
  <c r="AQ63" i="6"/>
  <c r="AP63" i="6"/>
  <c r="AO63" i="6"/>
  <c r="AK63" i="6"/>
  <c r="AC63" i="6"/>
  <c r="AB63" i="6"/>
  <c r="AA63" i="6"/>
  <c r="W63" i="6"/>
  <c r="O63" i="6"/>
  <c r="N63" i="6"/>
  <c r="M63" i="6"/>
  <c r="I63" i="6"/>
  <c r="BF62" i="6"/>
  <c r="BE62" i="6"/>
  <c r="BD62" i="6"/>
  <c r="AZ62" i="6"/>
  <c r="AQ62" i="6"/>
  <c r="AP62" i="6"/>
  <c r="AO62" i="6"/>
  <c r="AK62" i="6"/>
  <c r="AC62" i="6"/>
  <c r="AB62" i="6"/>
  <c r="AA62" i="6"/>
  <c r="W62" i="6"/>
  <c r="O62" i="6"/>
  <c r="N62" i="6"/>
  <c r="M62" i="6"/>
  <c r="I62" i="6"/>
  <c r="BF61" i="6"/>
  <c r="BE61" i="6"/>
  <c r="BD61" i="6"/>
  <c r="AZ61" i="6"/>
  <c r="AQ61" i="6"/>
  <c r="AP61" i="6"/>
  <c r="AO61" i="6"/>
  <c r="AK61" i="6"/>
  <c r="AC61" i="6"/>
  <c r="AB61" i="6"/>
  <c r="AA61" i="6"/>
  <c r="W61" i="6"/>
  <c r="O61" i="6"/>
  <c r="N61" i="6"/>
  <c r="M61" i="6"/>
  <c r="I61" i="6"/>
  <c r="BF60" i="6"/>
  <c r="BE60" i="6"/>
  <c r="BD60" i="6"/>
  <c r="AZ60" i="6"/>
  <c r="AQ60" i="6"/>
  <c r="AP60" i="6"/>
  <c r="AO60" i="6"/>
  <c r="AK60" i="6"/>
  <c r="AC60" i="6"/>
  <c r="AB60" i="6"/>
  <c r="AA60" i="6"/>
  <c r="W60" i="6"/>
  <c r="O60" i="6"/>
  <c r="N60" i="6"/>
  <c r="M60" i="6"/>
  <c r="I60" i="6"/>
  <c r="BF59" i="6"/>
  <c r="BE59" i="6"/>
  <c r="BD59" i="6"/>
  <c r="AZ59" i="6"/>
  <c r="AQ59" i="6"/>
  <c r="AP59" i="6"/>
  <c r="AO59" i="6"/>
  <c r="AK59" i="6"/>
  <c r="AC59" i="6"/>
  <c r="AB59" i="6"/>
  <c r="AA59" i="6"/>
  <c r="W59" i="6"/>
  <c r="O59" i="6"/>
  <c r="N59" i="6"/>
  <c r="M59" i="6"/>
  <c r="I59" i="6"/>
  <c r="BF58" i="6"/>
  <c r="BE58" i="6"/>
  <c r="BD58" i="6"/>
  <c r="AZ58" i="6"/>
  <c r="AQ58" i="6"/>
  <c r="AP58" i="6"/>
  <c r="AO58" i="6"/>
  <c r="AK58" i="6"/>
  <c r="AC58" i="6"/>
  <c r="AB58" i="6"/>
  <c r="AA58" i="6"/>
  <c r="W58" i="6"/>
  <c r="O58" i="6"/>
  <c r="N58" i="6"/>
  <c r="M58" i="6"/>
  <c r="I58" i="6"/>
  <c r="BF57" i="6"/>
  <c r="BE57" i="6"/>
  <c r="BD57" i="6"/>
  <c r="AZ57" i="6"/>
  <c r="AQ57" i="6"/>
  <c r="AP57" i="6"/>
  <c r="AO57" i="6"/>
  <c r="AK57" i="6"/>
  <c r="AC57" i="6"/>
  <c r="AB57" i="6"/>
  <c r="AA57" i="6"/>
  <c r="W57" i="6"/>
  <c r="O57" i="6"/>
  <c r="N57" i="6"/>
  <c r="M57" i="6"/>
  <c r="I57" i="6"/>
  <c r="BF110" i="6"/>
  <c r="BE110" i="6"/>
  <c r="BD110" i="6"/>
  <c r="AZ110" i="6"/>
  <c r="AQ110" i="6"/>
  <c r="AP110" i="6"/>
  <c r="AO110" i="6"/>
  <c r="AK110" i="6"/>
  <c r="AC110" i="6"/>
  <c r="AB110" i="6"/>
  <c r="AA110" i="6"/>
  <c r="W110" i="6"/>
  <c r="O110" i="6"/>
  <c r="N110" i="6"/>
  <c r="M110" i="6"/>
  <c r="I110" i="6"/>
  <c r="BF109" i="6"/>
  <c r="BE109" i="6"/>
  <c r="BD109" i="6"/>
  <c r="AZ109" i="6"/>
  <c r="AQ109" i="6"/>
  <c r="AP109" i="6"/>
  <c r="AO109" i="6"/>
  <c r="AK109" i="6"/>
  <c r="AC109" i="6"/>
  <c r="AB109" i="6"/>
  <c r="AA109" i="6"/>
  <c r="W109" i="6"/>
  <c r="O109" i="6"/>
  <c r="N109" i="6"/>
  <c r="M109" i="6"/>
  <c r="I109" i="6"/>
  <c r="BF108" i="6"/>
  <c r="BE108" i="6"/>
  <c r="BD108" i="6"/>
  <c r="AZ108" i="6"/>
  <c r="AQ108" i="6"/>
  <c r="AP108" i="6"/>
  <c r="AO108" i="6"/>
  <c r="AK108" i="6"/>
  <c r="AC108" i="6"/>
  <c r="AB108" i="6"/>
  <c r="AA108" i="6"/>
  <c r="W108" i="6"/>
  <c r="O108" i="6"/>
  <c r="N108" i="6"/>
  <c r="M108" i="6"/>
  <c r="I108" i="6"/>
  <c r="BF107" i="6"/>
  <c r="BE107" i="6"/>
  <c r="BD107" i="6"/>
  <c r="AZ107" i="6"/>
  <c r="AQ107" i="6"/>
  <c r="AP107" i="6"/>
  <c r="AO107" i="6"/>
  <c r="AK107" i="6"/>
  <c r="AC107" i="6"/>
  <c r="AB107" i="6"/>
  <c r="AA107" i="6"/>
  <c r="W107" i="6"/>
  <c r="O107" i="6"/>
  <c r="N107" i="6"/>
  <c r="M107" i="6"/>
  <c r="I107" i="6"/>
  <c r="BF106" i="6"/>
  <c r="BE106" i="6"/>
  <c r="BD106" i="6"/>
  <c r="AZ106" i="6"/>
  <c r="AQ106" i="6"/>
  <c r="AP106" i="6"/>
  <c r="AO106" i="6"/>
  <c r="AK106" i="6"/>
  <c r="AC106" i="6"/>
  <c r="AB106" i="6"/>
  <c r="AA106" i="6"/>
  <c r="W106" i="6"/>
  <c r="O106" i="6"/>
  <c r="N106" i="6"/>
  <c r="M106" i="6"/>
  <c r="I106" i="6"/>
  <c r="BF105" i="6"/>
  <c r="BE105" i="6"/>
  <c r="BD105" i="6"/>
  <c r="AZ105" i="6"/>
  <c r="AQ105" i="6"/>
  <c r="AP105" i="6"/>
  <c r="AO105" i="6"/>
  <c r="AK105" i="6"/>
  <c r="AC105" i="6"/>
  <c r="AB105" i="6"/>
  <c r="AA105" i="6"/>
  <c r="W105" i="6"/>
  <c r="O105" i="6"/>
  <c r="N105" i="6"/>
  <c r="M105" i="6"/>
  <c r="I105" i="6"/>
  <c r="BF104" i="6"/>
  <c r="BE104" i="6"/>
  <c r="BD104" i="6"/>
  <c r="AZ104" i="6"/>
  <c r="AQ104" i="6"/>
  <c r="AP104" i="6"/>
  <c r="AO104" i="6"/>
  <c r="AK104" i="6"/>
  <c r="AC104" i="6"/>
  <c r="AB104" i="6"/>
  <c r="AA104" i="6"/>
  <c r="W104" i="6"/>
  <c r="O104" i="6"/>
  <c r="N104" i="6"/>
  <c r="M104" i="6"/>
  <c r="I104" i="6"/>
  <c r="BF103" i="6"/>
  <c r="BE103" i="6"/>
  <c r="BD103" i="6"/>
  <c r="AZ103" i="6"/>
  <c r="AQ103" i="6"/>
  <c r="AP103" i="6"/>
  <c r="AO103" i="6"/>
  <c r="AK103" i="6"/>
  <c r="AC103" i="6"/>
  <c r="AB103" i="6"/>
  <c r="AA103" i="6"/>
  <c r="W103" i="6"/>
  <c r="O103" i="6"/>
  <c r="N103" i="6"/>
  <c r="M103" i="6"/>
  <c r="I103" i="6"/>
  <c r="BF102" i="6"/>
  <c r="BE102" i="6"/>
  <c r="BD102" i="6"/>
  <c r="AZ102" i="6"/>
  <c r="AQ102" i="6"/>
  <c r="AP102" i="6"/>
  <c r="AO102" i="6"/>
  <c r="AK102" i="6"/>
  <c r="AC102" i="6"/>
  <c r="AB102" i="6"/>
  <c r="AA102" i="6"/>
  <c r="W102" i="6"/>
  <c r="O102" i="6"/>
  <c r="N102" i="6"/>
  <c r="M102" i="6"/>
  <c r="I102" i="6"/>
  <c r="BF101" i="6"/>
  <c r="BE101" i="6"/>
  <c r="BD101" i="6"/>
  <c r="AZ101" i="6"/>
  <c r="AQ101" i="6"/>
  <c r="AP101" i="6"/>
  <c r="AO101" i="6"/>
  <c r="AK101" i="6"/>
  <c r="AC101" i="6"/>
  <c r="AB101" i="6"/>
  <c r="AA101" i="6"/>
  <c r="W101" i="6"/>
  <c r="O101" i="6"/>
  <c r="N101" i="6"/>
  <c r="M101" i="6"/>
  <c r="I101" i="6"/>
  <c r="BF100" i="6"/>
  <c r="BE100" i="6"/>
  <c r="BD100" i="6"/>
  <c r="AZ100" i="6"/>
  <c r="AQ100" i="6"/>
  <c r="AP100" i="6"/>
  <c r="AO100" i="6"/>
  <c r="AK100" i="6"/>
  <c r="AC100" i="6"/>
  <c r="AB100" i="6"/>
  <c r="AA100" i="6"/>
  <c r="W100" i="6"/>
  <c r="O100" i="6"/>
  <c r="N100" i="6"/>
  <c r="M100" i="6"/>
  <c r="I100" i="6"/>
  <c r="BF99" i="6"/>
  <c r="BE99" i="6"/>
  <c r="BD99" i="6"/>
  <c r="AZ99" i="6"/>
  <c r="AQ99" i="6"/>
  <c r="AP99" i="6"/>
  <c r="AO99" i="6"/>
  <c r="AK99" i="6"/>
  <c r="AC99" i="6"/>
  <c r="AB99" i="6"/>
  <c r="AA99" i="6"/>
  <c r="W99" i="6"/>
  <c r="O99" i="6"/>
  <c r="N99" i="6"/>
  <c r="M99" i="6"/>
  <c r="I99" i="6"/>
  <c r="BF98" i="6"/>
  <c r="BE98" i="6"/>
  <c r="BD98" i="6"/>
  <c r="AZ98" i="6"/>
  <c r="AQ98" i="6"/>
  <c r="AP98" i="6"/>
  <c r="AO98" i="6"/>
  <c r="AK98" i="6"/>
  <c r="AC98" i="6"/>
  <c r="AB98" i="6"/>
  <c r="AA98" i="6"/>
  <c r="W98" i="6"/>
  <c r="O98" i="6"/>
  <c r="N98" i="6"/>
  <c r="M98" i="6"/>
  <c r="I98" i="6"/>
  <c r="BF97" i="6"/>
  <c r="BE97" i="6"/>
  <c r="BD97" i="6"/>
  <c r="AZ97" i="6"/>
  <c r="AQ97" i="6"/>
  <c r="AP97" i="6"/>
  <c r="AO97" i="6"/>
  <c r="AK97" i="6"/>
  <c r="AC97" i="6"/>
  <c r="AB97" i="6"/>
  <c r="AA97" i="6"/>
  <c r="W97" i="6"/>
  <c r="O97" i="6"/>
  <c r="N97" i="6"/>
  <c r="M97" i="6"/>
  <c r="I97" i="6"/>
  <c r="BF96" i="6"/>
  <c r="BE96" i="6"/>
  <c r="BD96" i="6"/>
  <c r="AZ96" i="6"/>
  <c r="AQ96" i="6"/>
  <c r="AP96" i="6"/>
  <c r="AO96" i="6"/>
  <c r="AK96" i="6"/>
  <c r="AC96" i="6"/>
  <c r="AB96" i="6"/>
  <c r="AA96" i="6"/>
  <c r="W96" i="6"/>
  <c r="O96" i="6"/>
  <c r="N96" i="6"/>
  <c r="M96" i="6"/>
  <c r="I96" i="6"/>
  <c r="BF95" i="6"/>
  <c r="BE95" i="6"/>
  <c r="BD95" i="6"/>
  <c r="AZ95" i="6"/>
  <c r="AQ95" i="6"/>
  <c r="AP95" i="6"/>
  <c r="AO95" i="6"/>
  <c r="AK95" i="6"/>
  <c r="AC95" i="6"/>
  <c r="AB95" i="6"/>
  <c r="AA95" i="6"/>
  <c r="W95" i="6"/>
  <c r="O95" i="6"/>
  <c r="N95" i="6"/>
  <c r="M95" i="6"/>
  <c r="I95" i="6"/>
  <c r="BF94" i="6"/>
  <c r="BE94" i="6"/>
  <c r="BD94" i="6"/>
  <c r="AZ94" i="6"/>
  <c r="AQ94" i="6"/>
  <c r="AP94" i="6"/>
  <c r="AO94" i="6"/>
  <c r="AK94" i="6"/>
  <c r="AC94" i="6"/>
  <c r="AB94" i="6"/>
  <c r="AA94" i="6"/>
  <c r="W94" i="6"/>
  <c r="O94" i="6"/>
  <c r="N94" i="6"/>
  <c r="M94" i="6"/>
  <c r="I94" i="6"/>
  <c r="BF93" i="6"/>
  <c r="BE93" i="6"/>
  <c r="BD93" i="6"/>
  <c r="AZ93" i="6"/>
  <c r="AQ93" i="6"/>
  <c r="AP93" i="6"/>
  <c r="AO93" i="6"/>
  <c r="AK93" i="6"/>
  <c r="AC93" i="6"/>
  <c r="AB93" i="6"/>
  <c r="AA93" i="6"/>
  <c r="W93" i="6"/>
  <c r="O93" i="6"/>
  <c r="N93" i="6"/>
  <c r="M93" i="6"/>
  <c r="I93" i="6"/>
  <c r="BF92" i="6"/>
  <c r="BE92" i="6"/>
  <c r="BD92" i="6"/>
  <c r="AZ92" i="6"/>
  <c r="AQ92" i="6"/>
  <c r="AP92" i="6"/>
  <c r="AO92" i="6"/>
  <c r="AK92" i="6"/>
  <c r="AC92" i="6"/>
  <c r="AB92" i="6"/>
  <c r="AA92" i="6"/>
  <c r="W92" i="6"/>
  <c r="O92" i="6"/>
  <c r="N92" i="6"/>
  <c r="M92" i="6"/>
  <c r="I92" i="6"/>
  <c r="BF91" i="6"/>
  <c r="BE91" i="6"/>
  <c r="BD91" i="6"/>
  <c r="AZ91" i="6"/>
  <c r="AQ91" i="6"/>
  <c r="AP91" i="6"/>
  <c r="AO91" i="6"/>
  <c r="AK91" i="6"/>
  <c r="AC91" i="6"/>
  <c r="AB91" i="6"/>
  <c r="AA91" i="6"/>
  <c r="W91" i="6"/>
  <c r="O91" i="6"/>
  <c r="N91" i="6"/>
  <c r="M91" i="6"/>
  <c r="I91" i="6"/>
  <c r="BF90" i="6"/>
  <c r="BE90" i="6"/>
  <c r="BD90" i="6"/>
  <c r="AZ90" i="6"/>
  <c r="AQ90" i="6"/>
  <c r="AP90" i="6"/>
  <c r="AO90" i="6"/>
  <c r="AK90" i="6"/>
  <c r="AC90" i="6"/>
  <c r="AB90" i="6"/>
  <c r="AA90" i="6"/>
  <c r="W90" i="6"/>
  <c r="O90" i="6"/>
  <c r="N90" i="6"/>
  <c r="M90" i="6"/>
  <c r="I90" i="6"/>
  <c r="BF89" i="6"/>
  <c r="BE89" i="6"/>
  <c r="BD89" i="6"/>
  <c r="AZ89" i="6"/>
  <c r="AQ89" i="6"/>
  <c r="AP89" i="6"/>
  <c r="AO89" i="6"/>
  <c r="AK89" i="6"/>
  <c r="AC89" i="6"/>
  <c r="AB89" i="6"/>
  <c r="AA89" i="6"/>
  <c r="W89" i="6"/>
  <c r="O89" i="6"/>
  <c r="N89" i="6"/>
  <c r="M89" i="6"/>
  <c r="I89" i="6"/>
  <c r="BF88" i="6"/>
  <c r="BE88" i="6"/>
  <c r="BD88" i="6"/>
  <c r="AZ88" i="6"/>
  <c r="AQ88" i="6"/>
  <c r="AP88" i="6"/>
  <c r="AO88" i="6"/>
  <c r="AK88" i="6"/>
  <c r="AC88" i="6"/>
  <c r="AB88" i="6"/>
  <c r="AA88" i="6"/>
  <c r="W88" i="6"/>
  <c r="O88" i="6"/>
  <c r="N88" i="6"/>
  <c r="M88" i="6"/>
  <c r="I88" i="6"/>
  <c r="BF87" i="6"/>
  <c r="BE87" i="6"/>
  <c r="BD87" i="6"/>
  <c r="AZ87" i="6"/>
  <c r="AQ87" i="6"/>
  <c r="AP87" i="6"/>
  <c r="AO87" i="6"/>
  <c r="AK87" i="6"/>
  <c r="AC87" i="6"/>
  <c r="AB87" i="6"/>
  <c r="AA87" i="6"/>
  <c r="W87" i="6"/>
  <c r="O87" i="6"/>
  <c r="N87" i="6"/>
  <c r="M87" i="6"/>
  <c r="I87" i="6"/>
  <c r="BF86" i="6"/>
  <c r="BE86" i="6"/>
  <c r="BD86" i="6"/>
  <c r="AZ86" i="6"/>
  <c r="AQ86" i="6"/>
  <c r="AP86" i="6"/>
  <c r="AO86" i="6"/>
  <c r="AK86" i="6"/>
  <c r="AC86" i="6"/>
  <c r="AB86" i="6"/>
  <c r="AA86" i="6"/>
  <c r="W86" i="6"/>
  <c r="O86" i="6"/>
  <c r="N86" i="6"/>
  <c r="M86" i="6"/>
  <c r="I86" i="6"/>
  <c r="BF85" i="6"/>
  <c r="BE85" i="6"/>
  <c r="BD85" i="6"/>
  <c r="AZ85" i="6"/>
  <c r="AQ85" i="6"/>
  <c r="AP85" i="6"/>
  <c r="AO85" i="6"/>
  <c r="AK85" i="6"/>
  <c r="AC85" i="6"/>
  <c r="AB85" i="6"/>
  <c r="AA85" i="6"/>
  <c r="W85" i="6"/>
  <c r="O85" i="6"/>
  <c r="N85" i="6"/>
  <c r="M85" i="6"/>
  <c r="I85" i="6"/>
  <c r="BF84" i="6"/>
  <c r="BE84" i="6"/>
  <c r="BD84" i="6"/>
  <c r="AZ84" i="6"/>
  <c r="AQ84" i="6"/>
  <c r="AP84" i="6"/>
  <c r="AO84" i="6"/>
  <c r="AK84" i="6"/>
  <c r="AC84" i="6"/>
  <c r="AB84" i="6"/>
  <c r="AA84" i="6"/>
  <c r="W84" i="6"/>
  <c r="O84" i="6"/>
  <c r="N84" i="6"/>
  <c r="M84" i="6"/>
  <c r="I84" i="6"/>
  <c r="FR58" i="2"/>
  <c r="W57" i="5" s="1"/>
  <c r="FZ58" i="2"/>
  <c r="X57" i="5" s="1"/>
  <c r="GH58" i="2"/>
  <c r="Y57" i="5" s="1"/>
  <c r="FR59" i="2"/>
  <c r="W58" i="5" s="1"/>
  <c r="FZ59" i="2"/>
  <c r="X58" i="5" s="1"/>
  <c r="GH59" i="2"/>
  <c r="Y58" i="5" s="1"/>
  <c r="FR60" i="2"/>
  <c r="W59" i="5" s="1"/>
  <c r="FZ60" i="2"/>
  <c r="X59" i="5" s="1"/>
  <c r="GH60" i="2"/>
  <c r="Y59" i="5" s="1"/>
  <c r="FR61" i="2"/>
  <c r="W60" i="5" s="1"/>
  <c r="FZ61" i="2"/>
  <c r="X60" i="5" s="1"/>
  <c r="GH61" i="2"/>
  <c r="Y60" i="5" s="1"/>
  <c r="FR62" i="2"/>
  <c r="W61" i="5" s="1"/>
  <c r="FZ62" i="2"/>
  <c r="X61" i="5" s="1"/>
  <c r="GH62" i="2"/>
  <c r="Y61" i="5" s="1"/>
  <c r="FR63" i="2"/>
  <c r="W62" i="5" s="1"/>
  <c r="FZ63" i="2"/>
  <c r="X62" i="5" s="1"/>
  <c r="GH63" i="2"/>
  <c r="Y62" i="5" s="1"/>
  <c r="FR64" i="2"/>
  <c r="W63" i="5" s="1"/>
  <c r="FZ64" i="2"/>
  <c r="X63" i="5" s="1"/>
  <c r="GH64" i="2"/>
  <c r="Y63" i="5" s="1"/>
  <c r="FR65" i="2"/>
  <c r="W64" i="5" s="1"/>
  <c r="FZ65" i="2"/>
  <c r="X64" i="5" s="1"/>
  <c r="GH65" i="2"/>
  <c r="Y64" i="5" s="1"/>
  <c r="FR66" i="2"/>
  <c r="W65" i="5" s="1"/>
  <c r="FZ66" i="2"/>
  <c r="X65" i="5" s="1"/>
  <c r="GH66" i="2"/>
  <c r="Y65" i="5" s="1"/>
  <c r="FR67" i="2"/>
  <c r="W66" i="5" s="1"/>
  <c r="FZ67" i="2"/>
  <c r="X66" i="5" s="1"/>
  <c r="GH67" i="2"/>
  <c r="Y66" i="5" s="1"/>
  <c r="FR68" i="2"/>
  <c r="W67" i="5" s="1"/>
  <c r="FZ68" i="2"/>
  <c r="X67" i="5" s="1"/>
  <c r="GH68" i="2"/>
  <c r="Y67" i="5" s="1"/>
  <c r="FR69" i="2"/>
  <c r="W68" i="5" s="1"/>
  <c r="FZ69" i="2"/>
  <c r="X68" i="5" s="1"/>
  <c r="GH69" i="2"/>
  <c r="Y68" i="5" s="1"/>
  <c r="FR70" i="2"/>
  <c r="W69" i="5" s="1"/>
  <c r="FZ70" i="2"/>
  <c r="X69" i="5" s="1"/>
  <c r="GH70" i="2"/>
  <c r="Y69" i="5" s="1"/>
  <c r="FR71" i="2"/>
  <c r="W70" i="5" s="1"/>
  <c r="FZ71" i="2"/>
  <c r="X70" i="5" s="1"/>
  <c r="GH71" i="2"/>
  <c r="Y70" i="5" s="1"/>
  <c r="FR72" i="2"/>
  <c r="W71" i="5" s="1"/>
  <c r="FZ72" i="2"/>
  <c r="X71" i="5" s="1"/>
  <c r="GH72" i="2"/>
  <c r="Y71" i="5" s="1"/>
  <c r="FR73" i="2"/>
  <c r="W72" i="5" s="1"/>
  <c r="FZ73" i="2"/>
  <c r="X72" i="5" s="1"/>
  <c r="GH73" i="2"/>
  <c r="Y72" i="5" s="1"/>
  <c r="FR74" i="2"/>
  <c r="W73" i="5" s="1"/>
  <c r="FZ74" i="2"/>
  <c r="X73" i="5" s="1"/>
  <c r="GH74" i="2"/>
  <c r="Y73" i="5" s="1"/>
  <c r="FR75" i="2"/>
  <c r="W74" i="5" s="1"/>
  <c r="FZ75" i="2"/>
  <c r="X74" i="5" s="1"/>
  <c r="GH75" i="2"/>
  <c r="Y74" i="5" s="1"/>
  <c r="FR76" i="2"/>
  <c r="W75" i="5" s="1"/>
  <c r="FZ76" i="2"/>
  <c r="X75" i="5" s="1"/>
  <c r="GH76" i="2"/>
  <c r="Y75" i="5" s="1"/>
  <c r="FR77" i="2"/>
  <c r="W76" i="5" s="1"/>
  <c r="FZ77" i="2"/>
  <c r="X76" i="5" s="1"/>
  <c r="GH77" i="2"/>
  <c r="Y76" i="5" s="1"/>
  <c r="FR78" i="2"/>
  <c r="W77" i="5" s="1"/>
  <c r="FZ78" i="2"/>
  <c r="X77" i="5" s="1"/>
  <c r="GH78" i="2"/>
  <c r="Y77" i="5" s="1"/>
  <c r="FR79" i="2"/>
  <c r="W78" i="5" s="1"/>
  <c r="FZ79" i="2"/>
  <c r="X78" i="5" s="1"/>
  <c r="GH79" i="2"/>
  <c r="Y78" i="5" s="1"/>
  <c r="FR80" i="2"/>
  <c r="W79" i="5" s="1"/>
  <c r="FZ80" i="2"/>
  <c r="X79" i="5" s="1"/>
  <c r="GH80" i="2"/>
  <c r="Y79" i="5" s="1"/>
  <c r="FR81" i="2"/>
  <c r="W80" i="5" s="1"/>
  <c r="FZ81" i="2"/>
  <c r="X80" i="5" s="1"/>
  <c r="GH81" i="2"/>
  <c r="Y80" i="5" s="1"/>
  <c r="FR82" i="2"/>
  <c r="W81" i="5" s="1"/>
  <c r="FZ82" i="2"/>
  <c r="X81" i="5" s="1"/>
  <c r="GH82" i="2"/>
  <c r="Y81" i="5" s="1"/>
  <c r="FR83" i="2"/>
  <c r="W82" i="5" s="1"/>
  <c r="FZ83" i="2"/>
  <c r="X82" i="5" s="1"/>
  <c r="GH83" i="2"/>
  <c r="Y82" i="5" s="1"/>
  <c r="GH57" i="2"/>
  <c r="Y56" i="5" s="1"/>
  <c r="FZ57" i="2"/>
  <c r="X56" i="5" s="1"/>
  <c r="FR57" i="2"/>
  <c r="W56" i="5" s="1"/>
  <c r="GP58" i="2"/>
  <c r="Z57" i="5" s="1"/>
  <c r="GP59" i="2"/>
  <c r="Z58" i="5" s="1"/>
  <c r="GP60" i="2"/>
  <c r="Z59" i="5" s="1"/>
  <c r="GP61" i="2"/>
  <c r="Z60" i="5" s="1"/>
  <c r="GP62" i="2"/>
  <c r="Z61" i="5" s="1"/>
  <c r="GP63" i="2"/>
  <c r="Z62" i="5" s="1"/>
  <c r="GP64" i="2"/>
  <c r="Z63" i="5" s="1"/>
  <c r="GP65" i="2"/>
  <c r="Z64" i="5" s="1"/>
  <c r="GP66" i="2"/>
  <c r="Z65" i="5" s="1"/>
  <c r="GP67" i="2"/>
  <c r="Z66" i="5" s="1"/>
  <c r="GP68" i="2"/>
  <c r="Z67" i="5" s="1"/>
  <c r="GP69" i="2"/>
  <c r="Z68" i="5" s="1"/>
  <c r="GP70" i="2"/>
  <c r="Z69" i="5" s="1"/>
  <c r="GP71" i="2"/>
  <c r="Z70" i="5" s="1"/>
  <c r="GP72" i="2"/>
  <c r="Z71" i="5" s="1"/>
  <c r="GP73" i="2"/>
  <c r="Z72" i="5" s="1"/>
  <c r="GP74" i="2"/>
  <c r="Z73" i="5" s="1"/>
  <c r="GP75" i="2"/>
  <c r="Z74" i="5" s="1"/>
  <c r="GP76" i="2"/>
  <c r="Z75" i="5" s="1"/>
  <c r="GP77" i="2"/>
  <c r="Z76" i="5" s="1"/>
  <c r="GP78" i="2"/>
  <c r="Z77" i="5" s="1"/>
  <c r="GP79" i="2"/>
  <c r="Z78" i="5" s="1"/>
  <c r="GP80" i="2"/>
  <c r="Z79" i="5" s="1"/>
  <c r="GP81" i="2"/>
  <c r="Z80" i="5" s="1"/>
  <c r="GP82" i="2"/>
  <c r="Z81" i="5" s="1"/>
  <c r="GP83" i="2"/>
  <c r="Z82" i="5" s="1"/>
  <c r="GP57" i="2"/>
  <c r="Z56" i="5" s="1"/>
  <c r="FJ3" i="2"/>
  <c r="LS3" i="2" s="1"/>
  <c r="EC3" i="2"/>
  <c r="KL3" i="2" s="1"/>
  <c r="CV3" i="2"/>
  <c r="JE3" i="2" s="1"/>
  <c r="BO3" i="2"/>
  <c r="HX3" i="2" s="1"/>
  <c r="EK58" i="2"/>
  <c r="S57" i="5" s="1"/>
  <c r="ES58" i="2"/>
  <c r="T57" i="5" s="1"/>
  <c r="FA58" i="2"/>
  <c r="U57" i="5" s="1"/>
  <c r="FI58" i="2"/>
  <c r="V57" i="5" s="1"/>
  <c r="EK59" i="2"/>
  <c r="S58" i="5" s="1"/>
  <c r="ES59" i="2"/>
  <c r="T58" i="5" s="1"/>
  <c r="FA59" i="2"/>
  <c r="U58" i="5" s="1"/>
  <c r="FI59" i="2"/>
  <c r="V58" i="5" s="1"/>
  <c r="EK60" i="2"/>
  <c r="S59" i="5" s="1"/>
  <c r="ES60" i="2"/>
  <c r="T59" i="5" s="1"/>
  <c r="FA60" i="2"/>
  <c r="U59" i="5" s="1"/>
  <c r="FI60" i="2"/>
  <c r="V59" i="5" s="1"/>
  <c r="EK61" i="2"/>
  <c r="S60" i="5" s="1"/>
  <c r="ES61" i="2"/>
  <c r="T60" i="5" s="1"/>
  <c r="FA61" i="2"/>
  <c r="U60" i="5" s="1"/>
  <c r="FI61" i="2"/>
  <c r="V60" i="5" s="1"/>
  <c r="EK62" i="2"/>
  <c r="S61" i="5" s="1"/>
  <c r="ES62" i="2"/>
  <c r="T61" i="5" s="1"/>
  <c r="FA62" i="2"/>
  <c r="U61" i="5" s="1"/>
  <c r="FI62" i="2"/>
  <c r="V61" i="5" s="1"/>
  <c r="EK63" i="2"/>
  <c r="S62" i="5" s="1"/>
  <c r="ES63" i="2"/>
  <c r="T62" i="5" s="1"/>
  <c r="FA63" i="2"/>
  <c r="U62" i="5" s="1"/>
  <c r="FI63" i="2"/>
  <c r="V62" i="5" s="1"/>
  <c r="EK64" i="2"/>
  <c r="S63" i="5" s="1"/>
  <c r="ES64" i="2"/>
  <c r="T63" i="5" s="1"/>
  <c r="FA64" i="2"/>
  <c r="U63" i="5" s="1"/>
  <c r="FI64" i="2"/>
  <c r="V63" i="5" s="1"/>
  <c r="EK65" i="2"/>
  <c r="S64" i="5" s="1"/>
  <c r="ES65" i="2"/>
  <c r="T64" i="5" s="1"/>
  <c r="FA65" i="2"/>
  <c r="U64" i="5" s="1"/>
  <c r="FI65" i="2"/>
  <c r="V64" i="5" s="1"/>
  <c r="EK66" i="2"/>
  <c r="S65" i="5" s="1"/>
  <c r="ES66" i="2"/>
  <c r="T65" i="5" s="1"/>
  <c r="FA66" i="2"/>
  <c r="U65" i="5" s="1"/>
  <c r="FI66" i="2"/>
  <c r="V65" i="5" s="1"/>
  <c r="EK67" i="2"/>
  <c r="S66" i="5" s="1"/>
  <c r="ES67" i="2"/>
  <c r="T66" i="5" s="1"/>
  <c r="FA67" i="2"/>
  <c r="U66" i="5" s="1"/>
  <c r="FI67" i="2"/>
  <c r="V66" i="5" s="1"/>
  <c r="EK68" i="2"/>
  <c r="S67" i="5" s="1"/>
  <c r="ES68" i="2"/>
  <c r="T67" i="5" s="1"/>
  <c r="FA68" i="2"/>
  <c r="U67" i="5" s="1"/>
  <c r="FI68" i="2"/>
  <c r="V67" i="5" s="1"/>
  <c r="EK69" i="2"/>
  <c r="S68" i="5" s="1"/>
  <c r="ES69" i="2"/>
  <c r="T68" i="5" s="1"/>
  <c r="FA69" i="2"/>
  <c r="U68" i="5" s="1"/>
  <c r="FI69" i="2"/>
  <c r="V68" i="5" s="1"/>
  <c r="EK70" i="2"/>
  <c r="S69" i="5" s="1"/>
  <c r="ES70" i="2"/>
  <c r="T69" i="5" s="1"/>
  <c r="FA70" i="2"/>
  <c r="U69" i="5" s="1"/>
  <c r="FI70" i="2"/>
  <c r="V69" i="5" s="1"/>
  <c r="EK71" i="2"/>
  <c r="S70" i="5" s="1"/>
  <c r="ES71" i="2"/>
  <c r="T70" i="5" s="1"/>
  <c r="FA71" i="2"/>
  <c r="U70" i="5" s="1"/>
  <c r="FI71" i="2"/>
  <c r="V70" i="5" s="1"/>
  <c r="EK72" i="2"/>
  <c r="S71" i="5" s="1"/>
  <c r="ES72" i="2"/>
  <c r="T71" i="5" s="1"/>
  <c r="FA72" i="2"/>
  <c r="U71" i="5" s="1"/>
  <c r="FI72" i="2"/>
  <c r="V71" i="5" s="1"/>
  <c r="EK73" i="2"/>
  <c r="S72" i="5" s="1"/>
  <c r="ES73" i="2"/>
  <c r="T72" i="5" s="1"/>
  <c r="FA73" i="2"/>
  <c r="U72" i="5" s="1"/>
  <c r="FI73" i="2"/>
  <c r="V72" i="5" s="1"/>
  <c r="EK74" i="2"/>
  <c r="S73" i="5" s="1"/>
  <c r="ES74" i="2"/>
  <c r="T73" i="5" s="1"/>
  <c r="FA74" i="2"/>
  <c r="U73" i="5" s="1"/>
  <c r="FI74" i="2"/>
  <c r="V73" i="5" s="1"/>
  <c r="EK75" i="2"/>
  <c r="S74" i="5" s="1"/>
  <c r="ES75" i="2"/>
  <c r="T74" i="5" s="1"/>
  <c r="FA75" i="2"/>
  <c r="U74" i="5" s="1"/>
  <c r="FI75" i="2"/>
  <c r="V74" i="5" s="1"/>
  <c r="EK76" i="2"/>
  <c r="S75" i="5" s="1"/>
  <c r="ES76" i="2"/>
  <c r="T75" i="5" s="1"/>
  <c r="FA76" i="2"/>
  <c r="U75" i="5" s="1"/>
  <c r="FI76" i="2"/>
  <c r="V75" i="5" s="1"/>
  <c r="EK77" i="2"/>
  <c r="S76" i="5" s="1"/>
  <c r="ES77" i="2"/>
  <c r="T76" i="5" s="1"/>
  <c r="FA77" i="2"/>
  <c r="U76" i="5" s="1"/>
  <c r="FI77" i="2"/>
  <c r="V76" i="5" s="1"/>
  <c r="EK78" i="2"/>
  <c r="S77" i="5" s="1"/>
  <c r="ES78" i="2"/>
  <c r="T77" i="5" s="1"/>
  <c r="FA78" i="2"/>
  <c r="U77" i="5" s="1"/>
  <c r="FI78" i="2"/>
  <c r="V77" i="5" s="1"/>
  <c r="EK79" i="2"/>
  <c r="S78" i="5" s="1"/>
  <c r="ES79" i="2"/>
  <c r="T78" i="5" s="1"/>
  <c r="FA79" i="2"/>
  <c r="U78" i="5" s="1"/>
  <c r="FI79" i="2"/>
  <c r="V78" i="5" s="1"/>
  <c r="EK80" i="2"/>
  <c r="S79" i="5" s="1"/>
  <c r="ES80" i="2"/>
  <c r="T79" i="5" s="1"/>
  <c r="FA80" i="2"/>
  <c r="U79" i="5" s="1"/>
  <c r="FI80" i="2"/>
  <c r="V79" i="5" s="1"/>
  <c r="EK81" i="2"/>
  <c r="S80" i="5" s="1"/>
  <c r="ES81" i="2"/>
  <c r="T80" i="5" s="1"/>
  <c r="FA81" i="2"/>
  <c r="U80" i="5" s="1"/>
  <c r="FI81" i="2"/>
  <c r="V80" i="5" s="1"/>
  <c r="EK82" i="2"/>
  <c r="S81" i="5" s="1"/>
  <c r="ES82" i="2"/>
  <c r="T81" i="5" s="1"/>
  <c r="FA82" i="2"/>
  <c r="U81" i="5" s="1"/>
  <c r="FI82" i="2"/>
  <c r="V81" i="5" s="1"/>
  <c r="EK83" i="2"/>
  <c r="S82" i="5" s="1"/>
  <c r="ES83" i="2"/>
  <c r="T82" i="5" s="1"/>
  <c r="FA83" i="2"/>
  <c r="U82" i="5" s="1"/>
  <c r="FI83" i="2"/>
  <c r="V82" i="5" s="1"/>
  <c r="FI57" i="2"/>
  <c r="V56" i="5" s="1"/>
  <c r="FA57" i="2"/>
  <c r="U56" i="5" s="1"/>
  <c r="ES57" i="2"/>
  <c r="T56" i="5" s="1"/>
  <c r="EK57" i="2"/>
  <c r="S56" i="5" s="1"/>
  <c r="DD58" i="2"/>
  <c r="O57" i="5" s="1"/>
  <c r="DL58" i="2"/>
  <c r="P57" i="5" s="1"/>
  <c r="DT58" i="2"/>
  <c r="Q57" i="5" s="1"/>
  <c r="EB58" i="2"/>
  <c r="R57" i="5" s="1"/>
  <c r="DD59" i="2"/>
  <c r="O58" i="5" s="1"/>
  <c r="DL59" i="2"/>
  <c r="P58" i="5" s="1"/>
  <c r="DT59" i="2"/>
  <c r="Q58" i="5" s="1"/>
  <c r="EB59" i="2"/>
  <c r="R58" i="5" s="1"/>
  <c r="DD60" i="2"/>
  <c r="O59" i="5" s="1"/>
  <c r="DL60" i="2"/>
  <c r="P59" i="5" s="1"/>
  <c r="DT60" i="2"/>
  <c r="Q59" i="5" s="1"/>
  <c r="EB60" i="2"/>
  <c r="R59" i="5" s="1"/>
  <c r="DD61" i="2"/>
  <c r="O60" i="5" s="1"/>
  <c r="DL61" i="2"/>
  <c r="P60" i="5" s="1"/>
  <c r="DT61" i="2"/>
  <c r="Q60" i="5" s="1"/>
  <c r="EB61" i="2"/>
  <c r="R60" i="5" s="1"/>
  <c r="DD62" i="2"/>
  <c r="O61" i="5" s="1"/>
  <c r="DL62" i="2"/>
  <c r="P61" i="5" s="1"/>
  <c r="DT62" i="2"/>
  <c r="Q61" i="5" s="1"/>
  <c r="EB62" i="2"/>
  <c r="R61" i="5" s="1"/>
  <c r="DD63" i="2"/>
  <c r="O62" i="5" s="1"/>
  <c r="DL63" i="2"/>
  <c r="P62" i="5" s="1"/>
  <c r="DT63" i="2"/>
  <c r="Q62" i="5" s="1"/>
  <c r="EB63" i="2"/>
  <c r="R62" i="5" s="1"/>
  <c r="DD64" i="2"/>
  <c r="O63" i="5" s="1"/>
  <c r="DL64" i="2"/>
  <c r="P63" i="5" s="1"/>
  <c r="DT64" i="2"/>
  <c r="Q63" i="5" s="1"/>
  <c r="EB64" i="2"/>
  <c r="R63" i="5" s="1"/>
  <c r="DD65" i="2"/>
  <c r="O64" i="5" s="1"/>
  <c r="DL65" i="2"/>
  <c r="P64" i="5" s="1"/>
  <c r="DT65" i="2"/>
  <c r="Q64" i="5" s="1"/>
  <c r="EB65" i="2"/>
  <c r="R64" i="5" s="1"/>
  <c r="DD66" i="2"/>
  <c r="O65" i="5" s="1"/>
  <c r="DL66" i="2"/>
  <c r="P65" i="5" s="1"/>
  <c r="DT66" i="2"/>
  <c r="Q65" i="5" s="1"/>
  <c r="EB66" i="2"/>
  <c r="R65" i="5" s="1"/>
  <c r="DD67" i="2"/>
  <c r="O66" i="5" s="1"/>
  <c r="DL67" i="2"/>
  <c r="P66" i="5" s="1"/>
  <c r="DT67" i="2"/>
  <c r="Q66" i="5" s="1"/>
  <c r="EB67" i="2"/>
  <c r="R66" i="5" s="1"/>
  <c r="DD68" i="2"/>
  <c r="O67" i="5" s="1"/>
  <c r="DL68" i="2"/>
  <c r="P67" i="5" s="1"/>
  <c r="DT68" i="2"/>
  <c r="Q67" i="5" s="1"/>
  <c r="EB68" i="2"/>
  <c r="R67" i="5" s="1"/>
  <c r="DD69" i="2"/>
  <c r="O68" i="5" s="1"/>
  <c r="DL69" i="2"/>
  <c r="P68" i="5" s="1"/>
  <c r="DT69" i="2"/>
  <c r="Q68" i="5" s="1"/>
  <c r="EB69" i="2"/>
  <c r="R68" i="5" s="1"/>
  <c r="DD70" i="2"/>
  <c r="O69" i="5" s="1"/>
  <c r="DL70" i="2"/>
  <c r="P69" i="5" s="1"/>
  <c r="DT70" i="2"/>
  <c r="Q69" i="5" s="1"/>
  <c r="EB70" i="2"/>
  <c r="R69" i="5" s="1"/>
  <c r="DD71" i="2"/>
  <c r="O70" i="5" s="1"/>
  <c r="DL71" i="2"/>
  <c r="P70" i="5" s="1"/>
  <c r="DT71" i="2"/>
  <c r="Q70" i="5" s="1"/>
  <c r="EB71" i="2"/>
  <c r="R70" i="5" s="1"/>
  <c r="DD72" i="2"/>
  <c r="O71" i="5" s="1"/>
  <c r="DL72" i="2"/>
  <c r="P71" i="5" s="1"/>
  <c r="DT72" i="2"/>
  <c r="Q71" i="5" s="1"/>
  <c r="EB72" i="2"/>
  <c r="R71" i="5" s="1"/>
  <c r="DD73" i="2"/>
  <c r="O72" i="5" s="1"/>
  <c r="DL73" i="2"/>
  <c r="P72" i="5" s="1"/>
  <c r="DT73" i="2"/>
  <c r="Q72" i="5" s="1"/>
  <c r="EB73" i="2"/>
  <c r="R72" i="5" s="1"/>
  <c r="DD74" i="2"/>
  <c r="O73" i="5" s="1"/>
  <c r="DL74" i="2"/>
  <c r="P73" i="5" s="1"/>
  <c r="DT74" i="2"/>
  <c r="Q73" i="5" s="1"/>
  <c r="EB74" i="2"/>
  <c r="R73" i="5" s="1"/>
  <c r="DD75" i="2"/>
  <c r="O74" i="5" s="1"/>
  <c r="DL75" i="2"/>
  <c r="P74" i="5" s="1"/>
  <c r="DT75" i="2"/>
  <c r="Q74" i="5" s="1"/>
  <c r="EB75" i="2"/>
  <c r="R74" i="5" s="1"/>
  <c r="DD76" i="2"/>
  <c r="O75" i="5" s="1"/>
  <c r="DL76" i="2"/>
  <c r="P75" i="5" s="1"/>
  <c r="DT76" i="2"/>
  <c r="Q75" i="5" s="1"/>
  <c r="EB76" i="2"/>
  <c r="R75" i="5" s="1"/>
  <c r="DD77" i="2"/>
  <c r="O76" i="5" s="1"/>
  <c r="DL77" i="2"/>
  <c r="P76" i="5" s="1"/>
  <c r="DT77" i="2"/>
  <c r="Q76" i="5" s="1"/>
  <c r="EB77" i="2"/>
  <c r="R76" i="5" s="1"/>
  <c r="DD78" i="2"/>
  <c r="O77" i="5" s="1"/>
  <c r="DL78" i="2"/>
  <c r="P77" i="5" s="1"/>
  <c r="DT78" i="2"/>
  <c r="Q77" i="5" s="1"/>
  <c r="EB78" i="2"/>
  <c r="R77" i="5" s="1"/>
  <c r="DD79" i="2"/>
  <c r="O78" i="5" s="1"/>
  <c r="DL79" i="2"/>
  <c r="P78" i="5" s="1"/>
  <c r="DT79" i="2"/>
  <c r="Q78" i="5" s="1"/>
  <c r="EB79" i="2"/>
  <c r="R78" i="5" s="1"/>
  <c r="DD80" i="2"/>
  <c r="O79" i="5" s="1"/>
  <c r="DL80" i="2"/>
  <c r="P79" i="5" s="1"/>
  <c r="DT80" i="2"/>
  <c r="Q79" i="5" s="1"/>
  <c r="EB80" i="2"/>
  <c r="R79" i="5" s="1"/>
  <c r="DD81" i="2"/>
  <c r="O80" i="5" s="1"/>
  <c r="DL81" i="2"/>
  <c r="P80" i="5" s="1"/>
  <c r="DT81" i="2"/>
  <c r="Q80" i="5" s="1"/>
  <c r="EB81" i="2"/>
  <c r="R80" i="5" s="1"/>
  <c r="DD82" i="2"/>
  <c r="O81" i="5" s="1"/>
  <c r="DL82" i="2"/>
  <c r="P81" i="5" s="1"/>
  <c r="DT82" i="2"/>
  <c r="Q81" i="5" s="1"/>
  <c r="EB82" i="2"/>
  <c r="R81" i="5" s="1"/>
  <c r="DD83" i="2"/>
  <c r="O82" i="5" s="1"/>
  <c r="DL83" i="2"/>
  <c r="P82" i="5" s="1"/>
  <c r="DT83" i="2"/>
  <c r="Q82" i="5" s="1"/>
  <c r="EB83" i="2"/>
  <c r="R82" i="5" s="1"/>
  <c r="EB57" i="2"/>
  <c r="R56" i="5" s="1"/>
  <c r="DT57" i="2"/>
  <c r="Q56" i="5" s="1"/>
  <c r="DL57" i="2"/>
  <c r="P56" i="5" s="1"/>
  <c r="DD57" i="2"/>
  <c r="O56" i="5" s="1"/>
  <c r="BW58" i="2"/>
  <c r="K57" i="5" s="1"/>
  <c r="CE58" i="2"/>
  <c r="L57" i="5" s="1"/>
  <c r="CM58" i="2"/>
  <c r="M57" i="5" s="1"/>
  <c r="CU58" i="2"/>
  <c r="N57" i="5" s="1"/>
  <c r="BW59" i="2"/>
  <c r="K58" i="5" s="1"/>
  <c r="CE59" i="2"/>
  <c r="L58" i="5" s="1"/>
  <c r="CM59" i="2"/>
  <c r="M58" i="5" s="1"/>
  <c r="CU59" i="2"/>
  <c r="N58" i="5" s="1"/>
  <c r="BW60" i="2"/>
  <c r="K59" i="5" s="1"/>
  <c r="CE60" i="2"/>
  <c r="L59" i="5" s="1"/>
  <c r="CM60" i="2"/>
  <c r="M59" i="5" s="1"/>
  <c r="CU60" i="2"/>
  <c r="N59" i="5" s="1"/>
  <c r="BW61" i="2"/>
  <c r="K60" i="5" s="1"/>
  <c r="CE61" i="2"/>
  <c r="L60" i="5" s="1"/>
  <c r="CM61" i="2"/>
  <c r="M60" i="5" s="1"/>
  <c r="CU61" i="2"/>
  <c r="N60" i="5" s="1"/>
  <c r="BW62" i="2"/>
  <c r="K61" i="5" s="1"/>
  <c r="CE62" i="2"/>
  <c r="L61" i="5" s="1"/>
  <c r="CM62" i="2"/>
  <c r="M61" i="5" s="1"/>
  <c r="CU62" i="2"/>
  <c r="N61" i="5" s="1"/>
  <c r="BW63" i="2"/>
  <c r="K62" i="5" s="1"/>
  <c r="CE63" i="2"/>
  <c r="L62" i="5" s="1"/>
  <c r="CM63" i="2"/>
  <c r="M62" i="5" s="1"/>
  <c r="CU63" i="2"/>
  <c r="N62" i="5" s="1"/>
  <c r="BW64" i="2"/>
  <c r="K63" i="5" s="1"/>
  <c r="CE64" i="2"/>
  <c r="L63" i="5" s="1"/>
  <c r="CM64" i="2"/>
  <c r="M63" i="5" s="1"/>
  <c r="CU64" i="2"/>
  <c r="N63" i="5" s="1"/>
  <c r="BW65" i="2"/>
  <c r="K64" i="5" s="1"/>
  <c r="CE65" i="2"/>
  <c r="L64" i="5" s="1"/>
  <c r="CM65" i="2"/>
  <c r="M64" i="5" s="1"/>
  <c r="CU65" i="2"/>
  <c r="N64" i="5" s="1"/>
  <c r="BW66" i="2"/>
  <c r="K65" i="5" s="1"/>
  <c r="CE66" i="2"/>
  <c r="L65" i="5" s="1"/>
  <c r="CM66" i="2"/>
  <c r="M65" i="5" s="1"/>
  <c r="CU66" i="2"/>
  <c r="N65" i="5" s="1"/>
  <c r="BW67" i="2"/>
  <c r="K66" i="5" s="1"/>
  <c r="CE67" i="2"/>
  <c r="L66" i="5" s="1"/>
  <c r="CM67" i="2"/>
  <c r="M66" i="5" s="1"/>
  <c r="CU67" i="2"/>
  <c r="N66" i="5" s="1"/>
  <c r="BW68" i="2"/>
  <c r="K67" i="5" s="1"/>
  <c r="CE68" i="2"/>
  <c r="L67" i="5" s="1"/>
  <c r="CM68" i="2"/>
  <c r="M67" i="5" s="1"/>
  <c r="CU68" i="2"/>
  <c r="N67" i="5" s="1"/>
  <c r="BW69" i="2"/>
  <c r="K68" i="5" s="1"/>
  <c r="CE69" i="2"/>
  <c r="L68" i="5" s="1"/>
  <c r="CM69" i="2"/>
  <c r="M68" i="5" s="1"/>
  <c r="CU69" i="2"/>
  <c r="N68" i="5" s="1"/>
  <c r="BW70" i="2"/>
  <c r="K69" i="5" s="1"/>
  <c r="CE70" i="2"/>
  <c r="L69" i="5" s="1"/>
  <c r="CM70" i="2"/>
  <c r="M69" i="5" s="1"/>
  <c r="CU70" i="2"/>
  <c r="N69" i="5" s="1"/>
  <c r="BW71" i="2"/>
  <c r="K70" i="5" s="1"/>
  <c r="CE71" i="2"/>
  <c r="L70" i="5" s="1"/>
  <c r="CM71" i="2"/>
  <c r="M70" i="5" s="1"/>
  <c r="CU71" i="2"/>
  <c r="N70" i="5" s="1"/>
  <c r="BW72" i="2"/>
  <c r="K71" i="5" s="1"/>
  <c r="CE72" i="2"/>
  <c r="L71" i="5" s="1"/>
  <c r="CM72" i="2"/>
  <c r="M71" i="5" s="1"/>
  <c r="CU72" i="2"/>
  <c r="N71" i="5" s="1"/>
  <c r="BW73" i="2"/>
  <c r="K72" i="5" s="1"/>
  <c r="CE73" i="2"/>
  <c r="L72" i="5" s="1"/>
  <c r="CM73" i="2"/>
  <c r="M72" i="5" s="1"/>
  <c r="CU73" i="2"/>
  <c r="N72" i="5" s="1"/>
  <c r="BW74" i="2"/>
  <c r="K73" i="5" s="1"/>
  <c r="CE74" i="2"/>
  <c r="L73" i="5" s="1"/>
  <c r="CM74" i="2"/>
  <c r="M73" i="5" s="1"/>
  <c r="CU74" i="2"/>
  <c r="N73" i="5" s="1"/>
  <c r="BW75" i="2"/>
  <c r="K74" i="5" s="1"/>
  <c r="CE75" i="2"/>
  <c r="L74" i="5" s="1"/>
  <c r="CM75" i="2"/>
  <c r="M74" i="5" s="1"/>
  <c r="CU75" i="2"/>
  <c r="N74" i="5" s="1"/>
  <c r="BW76" i="2"/>
  <c r="K75" i="5" s="1"/>
  <c r="CE76" i="2"/>
  <c r="L75" i="5" s="1"/>
  <c r="CM76" i="2"/>
  <c r="M75" i="5" s="1"/>
  <c r="CU76" i="2"/>
  <c r="N75" i="5" s="1"/>
  <c r="BW77" i="2"/>
  <c r="K76" i="5" s="1"/>
  <c r="CE77" i="2"/>
  <c r="L76" i="5" s="1"/>
  <c r="CM77" i="2"/>
  <c r="M76" i="5" s="1"/>
  <c r="CU77" i="2"/>
  <c r="N76" i="5" s="1"/>
  <c r="BW78" i="2"/>
  <c r="K77" i="5" s="1"/>
  <c r="CE78" i="2"/>
  <c r="L77" i="5" s="1"/>
  <c r="CM78" i="2"/>
  <c r="M77" i="5" s="1"/>
  <c r="CU78" i="2"/>
  <c r="N77" i="5" s="1"/>
  <c r="BW79" i="2"/>
  <c r="K78" i="5" s="1"/>
  <c r="CE79" i="2"/>
  <c r="L78" i="5" s="1"/>
  <c r="CM79" i="2"/>
  <c r="M78" i="5" s="1"/>
  <c r="CU79" i="2"/>
  <c r="N78" i="5" s="1"/>
  <c r="BW80" i="2"/>
  <c r="K79" i="5" s="1"/>
  <c r="CE80" i="2"/>
  <c r="L79" i="5" s="1"/>
  <c r="CM80" i="2"/>
  <c r="M79" i="5" s="1"/>
  <c r="CU80" i="2"/>
  <c r="N79" i="5" s="1"/>
  <c r="BW81" i="2"/>
  <c r="K80" i="5" s="1"/>
  <c r="CE81" i="2"/>
  <c r="L80" i="5" s="1"/>
  <c r="CM81" i="2"/>
  <c r="M80" i="5" s="1"/>
  <c r="CU81" i="2"/>
  <c r="N80" i="5" s="1"/>
  <c r="BW82" i="2"/>
  <c r="K81" i="5" s="1"/>
  <c r="CE82" i="2"/>
  <c r="L81" i="5" s="1"/>
  <c r="CM82" i="2"/>
  <c r="M81" i="5" s="1"/>
  <c r="CU82" i="2"/>
  <c r="N81" i="5" s="1"/>
  <c r="BW83" i="2"/>
  <c r="K82" i="5" s="1"/>
  <c r="CE83" i="2"/>
  <c r="L82" i="5" s="1"/>
  <c r="CM83" i="2"/>
  <c r="M82" i="5" s="1"/>
  <c r="CU83" i="2"/>
  <c r="N82" i="5" s="1"/>
  <c r="CU57" i="2"/>
  <c r="N56" i="5" s="1"/>
  <c r="CM57" i="2"/>
  <c r="M56" i="5" s="1"/>
  <c r="CE57" i="2"/>
  <c r="L56" i="5" s="1"/>
  <c r="BW57" i="2"/>
  <c r="K56" i="5" s="1"/>
  <c r="I58" i="2"/>
  <c r="Q58" i="2"/>
  <c r="D57" i="5" s="1"/>
  <c r="Y58" i="2"/>
  <c r="E57" i="5" s="1"/>
  <c r="AG58" i="2"/>
  <c r="F57" i="5" s="1"/>
  <c r="I59" i="2"/>
  <c r="Q59" i="2"/>
  <c r="D58" i="5" s="1"/>
  <c r="Y59" i="2"/>
  <c r="E58" i="5" s="1"/>
  <c r="AG59" i="2"/>
  <c r="F58" i="5" s="1"/>
  <c r="I60" i="2"/>
  <c r="Q60" i="2"/>
  <c r="D59" i="5" s="1"/>
  <c r="Y60" i="2"/>
  <c r="E59" i="5" s="1"/>
  <c r="AG60" i="2"/>
  <c r="F59" i="5" s="1"/>
  <c r="I61" i="2"/>
  <c r="Q61" i="2"/>
  <c r="D60" i="5" s="1"/>
  <c r="Y61" i="2"/>
  <c r="E60" i="5" s="1"/>
  <c r="AG61" i="2"/>
  <c r="F60" i="5" s="1"/>
  <c r="I62" i="2"/>
  <c r="Q62" i="2"/>
  <c r="D61" i="5" s="1"/>
  <c r="Y62" i="2"/>
  <c r="E61" i="5" s="1"/>
  <c r="AG62" i="2"/>
  <c r="F61" i="5" s="1"/>
  <c r="I63" i="2"/>
  <c r="Q63" i="2"/>
  <c r="D62" i="5" s="1"/>
  <c r="Y63" i="2"/>
  <c r="E62" i="5" s="1"/>
  <c r="AG63" i="2"/>
  <c r="F62" i="5" s="1"/>
  <c r="I64" i="2"/>
  <c r="Q64" i="2"/>
  <c r="D63" i="5" s="1"/>
  <c r="Y64" i="2"/>
  <c r="E63" i="5" s="1"/>
  <c r="AG64" i="2"/>
  <c r="F63" i="5" s="1"/>
  <c r="I65" i="2"/>
  <c r="Q65" i="2"/>
  <c r="D64" i="5" s="1"/>
  <c r="Y65" i="2"/>
  <c r="E64" i="5" s="1"/>
  <c r="AG65" i="2"/>
  <c r="F64" i="5" s="1"/>
  <c r="I66" i="2"/>
  <c r="Q66" i="2"/>
  <c r="D65" i="5" s="1"/>
  <c r="Y66" i="2"/>
  <c r="E65" i="5" s="1"/>
  <c r="AG66" i="2"/>
  <c r="F65" i="5" s="1"/>
  <c r="I67" i="2"/>
  <c r="Q67" i="2"/>
  <c r="D66" i="5" s="1"/>
  <c r="Y67" i="2"/>
  <c r="E66" i="5" s="1"/>
  <c r="AG67" i="2"/>
  <c r="F66" i="5" s="1"/>
  <c r="I68" i="2"/>
  <c r="Q68" i="2"/>
  <c r="D67" i="5" s="1"/>
  <c r="Y68" i="2"/>
  <c r="E67" i="5" s="1"/>
  <c r="AG68" i="2"/>
  <c r="F67" i="5" s="1"/>
  <c r="I69" i="2"/>
  <c r="Q69" i="2"/>
  <c r="D68" i="5" s="1"/>
  <c r="Y69" i="2"/>
  <c r="E68" i="5" s="1"/>
  <c r="AG69" i="2"/>
  <c r="F68" i="5" s="1"/>
  <c r="I70" i="2"/>
  <c r="Q70" i="2"/>
  <c r="D69" i="5" s="1"/>
  <c r="Y70" i="2"/>
  <c r="E69" i="5" s="1"/>
  <c r="AG70" i="2"/>
  <c r="F69" i="5" s="1"/>
  <c r="I71" i="2"/>
  <c r="Q71" i="2"/>
  <c r="D70" i="5" s="1"/>
  <c r="Y71" i="2"/>
  <c r="E70" i="5" s="1"/>
  <c r="AG71" i="2"/>
  <c r="F70" i="5" s="1"/>
  <c r="I72" i="2"/>
  <c r="Q72" i="2"/>
  <c r="D71" i="5" s="1"/>
  <c r="Y72" i="2"/>
  <c r="E71" i="5" s="1"/>
  <c r="AG72" i="2"/>
  <c r="F71" i="5" s="1"/>
  <c r="I73" i="2"/>
  <c r="Q73" i="2"/>
  <c r="D72" i="5" s="1"/>
  <c r="Y73" i="2"/>
  <c r="E72" i="5" s="1"/>
  <c r="AG73" i="2"/>
  <c r="F72" i="5" s="1"/>
  <c r="I74" i="2"/>
  <c r="Q74" i="2"/>
  <c r="D73" i="5" s="1"/>
  <c r="Y74" i="2"/>
  <c r="E73" i="5" s="1"/>
  <c r="AG74" i="2"/>
  <c r="F73" i="5" s="1"/>
  <c r="I75" i="2"/>
  <c r="Q75" i="2"/>
  <c r="D74" i="5" s="1"/>
  <c r="Y75" i="2"/>
  <c r="E74" i="5" s="1"/>
  <c r="AG75" i="2"/>
  <c r="F74" i="5" s="1"/>
  <c r="I76" i="2"/>
  <c r="Q76" i="2"/>
  <c r="D75" i="5" s="1"/>
  <c r="Y76" i="2"/>
  <c r="E75" i="5" s="1"/>
  <c r="AG76" i="2"/>
  <c r="F75" i="5" s="1"/>
  <c r="I77" i="2"/>
  <c r="Q77" i="2"/>
  <c r="D76" i="5" s="1"/>
  <c r="Y77" i="2"/>
  <c r="E76" i="5" s="1"/>
  <c r="AG77" i="2"/>
  <c r="F76" i="5" s="1"/>
  <c r="I78" i="2"/>
  <c r="Q78" i="2"/>
  <c r="D77" i="5" s="1"/>
  <c r="Y78" i="2"/>
  <c r="E77" i="5" s="1"/>
  <c r="AG78" i="2"/>
  <c r="F77" i="5" s="1"/>
  <c r="I79" i="2"/>
  <c r="Q79" i="2"/>
  <c r="D78" i="5" s="1"/>
  <c r="Y79" i="2"/>
  <c r="E78" i="5" s="1"/>
  <c r="AG79" i="2"/>
  <c r="F78" i="5" s="1"/>
  <c r="I80" i="2"/>
  <c r="Q80" i="2"/>
  <c r="D79" i="5" s="1"/>
  <c r="Y80" i="2"/>
  <c r="E79" i="5" s="1"/>
  <c r="AG80" i="2"/>
  <c r="F79" i="5" s="1"/>
  <c r="I81" i="2"/>
  <c r="Q81" i="2"/>
  <c r="D80" i="5" s="1"/>
  <c r="Y81" i="2"/>
  <c r="E80" i="5" s="1"/>
  <c r="AG81" i="2"/>
  <c r="F80" i="5" s="1"/>
  <c r="I82" i="2"/>
  <c r="Q82" i="2"/>
  <c r="D81" i="5" s="1"/>
  <c r="Y82" i="2"/>
  <c r="E81" i="5" s="1"/>
  <c r="AG82" i="2"/>
  <c r="F81" i="5" s="1"/>
  <c r="I83" i="2"/>
  <c r="Q83" i="2"/>
  <c r="D82" i="5" s="1"/>
  <c r="Y83" i="2"/>
  <c r="E82" i="5" s="1"/>
  <c r="AG83" i="2"/>
  <c r="F82" i="5" s="1"/>
  <c r="AG57" i="2"/>
  <c r="F56" i="5" s="1"/>
  <c r="Y57" i="2"/>
  <c r="E56" i="5" s="1"/>
  <c r="Q57" i="2"/>
  <c r="D56" i="5" s="1"/>
  <c r="I57" i="2"/>
  <c r="AP58" i="2"/>
  <c r="G57" i="5" s="1"/>
  <c r="AX58" i="2"/>
  <c r="H57" i="5" s="1"/>
  <c r="BF58" i="2"/>
  <c r="I57" i="5" s="1"/>
  <c r="BN58" i="2"/>
  <c r="J57" i="5" s="1"/>
  <c r="AP59" i="2"/>
  <c r="G58" i="5" s="1"/>
  <c r="AX59" i="2"/>
  <c r="H58" i="5" s="1"/>
  <c r="BF59" i="2"/>
  <c r="I58" i="5" s="1"/>
  <c r="BN59" i="2"/>
  <c r="J58" i="5" s="1"/>
  <c r="AP60" i="2"/>
  <c r="G59" i="5" s="1"/>
  <c r="AX60" i="2"/>
  <c r="BF60" i="2"/>
  <c r="I59" i="5" s="1"/>
  <c r="BN60" i="2"/>
  <c r="J59" i="5" s="1"/>
  <c r="AP61" i="2"/>
  <c r="G60" i="5" s="1"/>
  <c r="AX61" i="2"/>
  <c r="H60" i="5" s="1"/>
  <c r="BF61" i="2"/>
  <c r="I60" i="5" s="1"/>
  <c r="BN61" i="2"/>
  <c r="J60" i="5" s="1"/>
  <c r="AP62" i="2"/>
  <c r="G61" i="5" s="1"/>
  <c r="AX62" i="2"/>
  <c r="H61" i="5" s="1"/>
  <c r="BF62" i="2"/>
  <c r="I61" i="5" s="1"/>
  <c r="BN62" i="2"/>
  <c r="J61" i="5" s="1"/>
  <c r="AP63" i="2"/>
  <c r="G62" i="5" s="1"/>
  <c r="AX63" i="2"/>
  <c r="H62" i="5" s="1"/>
  <c r="BF63" i="2"/>
  <c r="I62" i="5" s="1"/>
  <c r="BN63" i="2"/>
  <c r="J62" i="5" s="1"/>
  <c r="AP64" i="2"/>
  <c r="G63" i="5" s="1"/>
  <c r="AX64" i="2"/>
  <c r="BF64" i="2"/>
  <c r="I63" i="5" s="1"/>
  <c r="BN64" i="2"/>
  <c r="J63" i="5" s="1"/>
  <c r="AP65" i="2"/>
  <c r="G64" i="5" s="1"/>
  <c r="AX65" i="2"/>
  <c r="H64" i="5" s="1"/>
  <c r="BF65" i="2"/>
  <c r="I64" i="5" s="1"/>
  <c r="BN65" i="2"/>
  <c r="J64" i="5" s="1"/>
  <c r="AP66" i="2"/>
  <c r="G65" i="5" s="1"/>
  <c r="AX66" i="2"/>
  <c r="H65" i="5" s="1"/>
  <c r="BF66" i="2"/>
  <c r="I65" i="5" s="1"/>
  <c r="BN66" i="2"/>
  <c r="J65" i="5" s="1"/>
  <c r="AP67" i="2"/>
  <c r="G66" i="5" s="1"/>
  <c r="AX67" i="2"/>
  <c r="H66" i="5" s="1"/>
  <c r="BF67" i="2"/>
  <c r="I66" i="5" s="1"/>
  <c r="BN67" i="2"/>
  <c r="J66" i="5" s="1"/>
  <c r="AP68" i="2"/>
  <c r="G67" i="5" s="1"/>
  <c r="AX68" i="2"/>
  <c r="H67" i="5" s="1"/>
  <c r="BF68" i="2"/>
  <c r="I67" i="5" s="1"/>
  <c r="BN68" i="2"/>
  <c r="J67" i="5" s="1"/>
  <c r="AP69" i="2"/>
  <c r="G68" i="5" s="1"/>
  <c r="AX69" i="2"/>
  <c r="H68" i="5" s="1"/>
  <c r="BF69" i="2"/>
  <c r="I68" i="5" s="1"/>
  <c r="BN69" i="2"/>
  <c r="J68" i="5" s="1"/>
  <c r="AP70" i="2"/>
  <c r="G69" i="5" s="1"/>
  <c r="AX70" i="2"/>
  <c r="H69" i="5" s="1"/>
  <c r="BF70" i="2"/>
  <c r="I69" i="5" s="1"/>
  <c r="BN70" i="2"/>
  <c r="J69" i="5" s="1"/>
  <c r="AP71" i="2"/>
  <c r="G70" i="5" s="1"/>
  <c r="AX71" i="2"/>
  <c r="H70" i="5" s="1"/>
  <c r="BF71" i="2"/>
  <c r="I70" i="5" s="1"/>
  <c r="BN71" i="2"/>
  <c r="J70" i="5" s="1"/>
  <c r="AP72" i="2"/>
  <c r="G71" i="5" s="1"/>
  <c r="AX72" i="2"/>
  <c r="H71" i="5" s="1"/>
  <c r="BF72" i="2"/>
  <c r="I71" i="5" s="1"/>
  <c r="BN72" i="2"/>
  <c r="J71" i="5" s="1"/>
  <c r="AP73" i="2"/>
  <c r="G72" i="5" s="1"/>
  <c r="AX73" i="2"/>
  <c r="H72" i="5" s="1"/>
  <c r="BF73" i="2"/>
  <c r="I72" i="5" s="1"/>
  <c r="BN73" i="2"/>
  <c r="J72" i="5" s="1"/>
  <c r="AP74" i="2"/>
  <c r="G73" i="5" s="1"/>
  <c r="AX74" i="2"/>
  <c r="H73" i="5" s="1"/>
  <c r="BF74" i="2"/>
  <c r="I73" i="5" s="1"/>
  <c r="BN74" i="2"/>
  <c r="J73" i="5" s="1"/>
  <c r="AP75" i="2"/>
  <c r="G74" i="5" s="1"/>
  <c r="AX75" i="2"/>
  <c r="H74" i="5" s="1"/>
  <c r="BF75" i="2"/>
  <c r="I74" i="5" s="1"/>
  <c r="BN75" i="2"/>
  <c r="J74" i="5" s="1"/>
  <c r="AP76" i="2"/>
  <c r="G75" i="5" s="1"/>
  <c r="AX76" i="2"/>
  <c r="H75" i="5" s="1"/>
  <c r="BF76" i="2"/>
  <c r="I75" i="5" s="1"/>
  <c r="BN76" i="2"/>
  <c r="J75" i="5" s="1"/>
  <c r="AP77" i="2"/>
  <c r="G76" i="5" s="1"/>
  <c r="AX77" i="2"/>
  <c r="H76" i="5" s="1"/>
  <c r="BF77" i="2"/>
  <c r="I76" i="5" s="1"/>
  <c r="BN77" i="2"/>
  <c r="J76" i="5" s="1"/>
  <c r="AP78" i="2"/>
  <c r="G77" i="5" s="1"/>
  <c r="AX78" i="2"/>
  <c r="H77" i="5" s="1"/>
  <c r="BF78" i="2"/>
  <c r="I77" i="5" s="1"/>
  <c r="BN78" i="2"/>
  <c r="J77" i="5" s="1"/>
  <c r="AP79" i="2"/>
  <c r="G78" i="5" s="1"/>
  <c r="AX79" i="2"/>
  <c r="H78" i="5" s="1"/>
  <c r="BF79" i="2"/>
  <c r="I78" i="5" s="1"/>
  <c r="BN79" i="2"/>
  <c r="J78" i="5" s="1"/>
  <c r="AP80" i="2"/>
  <c r="G79" i="5" s="1"/>
  <c r="AX80" i="2"/>
  <c r="H79" i="5" s="1"/>
  <c r="BF80" i="2"/>
  <c r="I79" i="5" s="1"/>
  <c r="BN80" i="2"/>
  <c r="J79" i="5" s="1"/>
  <c r="AP81" i="2"/>
  <c r="G80" i="5" s="1"/>
  <c r="AX81" i="2"/>
  <c r="H80" i="5" s="1"/>
  <c r="BF81" i="2"/>
  <c r="I80" i="5" s="1"/>
  <c r="BN81" i="2"/>
  <c r="J80" i="5" s="1"/>
  <c r="AP82" i="2"/>
  <c r="G81" i="5" s="1"/>
  <c r="AX82" i="2"/>
  <c r="H81" i="5" s="1"/>
  <c r="BF82" i="2"/>
  <c r="I81" i="5" s="1"/>
  <c r="BN82" i="2"/>
  <c r="J81" i="5" s="1"/>
  <c r="AP83" i="2"/>
  <c r="G82" i="5" s="1"/>
  <c r="AX83" i="2"/>
  <c r="H82" i="5" s="1"/>
  <c r="BF83" i="2"/>
  <c r="I82" i="5" s="1"/>
  <c r="BN83" i="2"/>
  <c r="J82" i="5" s="1"/>
  <c r="BN57" i="2"/>
  <c r="J56" i="5" s="1"/>
  <c r="BF57" i="2"/>
  <c r="I56" i="5" s="1"/>
  <c r="AX57" i="2"/>
  <c r="H56" i="5" s="1"/>
  <c r="AP57" i="2"/>
  <c r="G56" i="5" s="1"/>
  <c r="GP110" i="2"/>
  <c r="GH110" i="2"/>
  <c r="Y109" i="5" s="1"/>
  <c r="FZ110" i="2"/>
  <c r="X109" i="5" s="1"/>
  <c r="FR110" i="2"/>
  <c r="W109" i="5" s="1"/>
  <c r="FI110" i="2"/>
  <c r="V109" i="5" s="1"/>
  <c r="FA110" i="2"/>
  <c r="U109" i="5" s="1"/>
  <c r="ES110" i="2"/>
  <c r="T109" i="5" s="1"/>
  <c r="EK110" i="2"/>
  <c r="S109" i="5" s="1"/>
  <c r="EB110" i="2"/>
  <c r="R109" i="5" s="1"/>
  <c r="DT110" i="2"/>
  <c r="Q109" i="5" s="1"/>
  <c r="DL110" i="2"/>
  <c r="P109" i="5" s="1"/>
  <c r="DD110" i="2"/>
  <c r="O109" i="5" s="1"/>
  <c r="CU110" i="2"/>
  <c r="N109" i="5" s="1"/>
  <c r="CM110" i="2"/>
  <c r="M109" i="5" s="1"/>
  <c r="CE110" i="2"/>
  <c r="L109" i="5" s="1"/>
  <c r="BW110" i="2"/>
  <c r="K109" i="5" s="1"/>
  <c r="BN110" i="2"/>
  <c r="J109" i="5" s="1"/>
  <c r="BF110" i="2"/>
  <c r="I109" i="5" s="1"/>
  <c r="AX110" i="2"/>
  <c r="H109" i="5" s="1"/>
  <c r="AP110" i="2"/>
  <c r="G109" i="5" s="1"/>
  <c r="AG110" i="2"/>
  <c r="F109" i="5" s="1"/>
  <c r="Y110" i="2"/>
  <c r="E109" i="5" s="1"/>
  <c r="Q110" i="2"/>
  <c r="D109" i="5" s="1"/>
  <c r="I110" i="2"/>
  <c r="GP109" i="2"/>
  <c r="Z108" i="5" s="1"/>
  <c r="GH109" i="2"/>
  <c r="Y108" i="5" s="1"/>
  <c r="FZ109" i="2"/>
  <c r="X108" i="5" s="1"/>
  <c r="FR109" i="2"/>
  <c r="W108" i="5" s="1"/>
  <c r="FI109" i="2"/>
  <c r="V108" i="5" s="1"/>
  <c r="FA109" i="2"/>
  <c r="U108" i="5" s="1"/>
  <c r="ES109" i="2"/>
  <c r="T108" i="5" s="1"/>
  <c r="EK109" i="2"/>
  <c r="S108" i="5" s="1"/>
  <c r="EB109" i="2"/>
  <c r="R108" i="5" s="1"/>
  <c r="DT109" i="2"/>
  <c r="Q108" i="5" s="1"/>
  <c r="DL109" i="2"/>
  <c r="P108" i="5" s="1"/>
  <c r="DD109" i="2"/>
  <c r="O108" i="5" s="1"/>
  <c r="CU109" i="2"/>
  <c r="N108" i="5" s="1"/>
  <c r="CM109" i="2"/>
  <c r="M108" i="5" s="1"/>
  <c r="CE109" i="2"/>
  <c r="L108" i="5" s="1"/>
  <c r="BW109" i="2"/>
  <c r="K108" i="5" s="1"/>
  <c r="BN109" i="2"/>
  <c r="J108" i="5" s="1"/>
  <c r="BF109" i="2"/>
  <c r="I108" i="5" s="1"/>
  <c r="AX109" i="2"/>
  <c r="H108" i="5" s="1"/>
  <c r="AP109" i="2"/>
  <c r="G108" i="5" s="1"/>
  <c r="AG109" i="2"/>
  <c r="F108" i="5" s="1"/>
  <c r="Y109" i="2"/>
  <c r="E108" i="5" s="1"/>
  <c r="Q109" i="2"/>
  <c r="D108" i="5" s="1"/>
  <c r="I109" i="2"/>
  <c r="GP108" i="2"/>
  <c r="Z107" i="5" s="1"/>
  <c r="GH108" i="2"/>
  <c r="Y107" i="5" s="1"/>
  <c r="FZ108" i="2"/>
  <c r="X107" i="5" s="1"/>
  <c r="FR108" i="2"/>
  <c r="W107" i="5" s="1"/>
  <c r="FI108" i="2"/>
  <c r="V107" i="5" s="1"/>
  <c r="FA108" i="2"/>
  <c r="U107" i="5" s="1"/>
  <c r="ES108" i="2"/>
  <c r="T107" i="5" s="1"/>
  <c r="EK108" i="2"/>
  <c r="S107" i="5" s="1"/>
  <c r="EB108" i="2"/>
  <c r="R107" i="5" s="1"/>
  <c r="DT108" i="2"/>
  <c r="Q107" i="5" s="1"/>
  <c r="DL108" i="2"/>
  <c r="P107" i="5" s="1"/>
  <c r="DD108" i="2"/>
  <c r="O107" i="5" s="1"/>
  <c r="CU108" i="2"/>
  <c r="N107" i="5" s="1"/>
  <c r="CM108" i="2"/>
  <c r="M107" i="5" s="1"/>
  <c r="CE108" i="2"/>
  <c r="L107" i="5" s="1"/>
  <c r="BW108" i="2"/>
  <c r="K107" i="5" s="1"/>
  <c r="BN108" i="2"/>
  <c r="J107" i="5" s="1"/>
  <c r="BF108" i="2"/>
  <c r="I107" i="5" s="1"/>
  <c r="AX108" i="2"/>
  <c r="H107" i="5" s="1"/>
  <c r="AP108" i="2"/>
  <c r="G107" i="5" s="1"/>
  <c r="AG108" i="2"/>
  <c r="F107" i="5" s="1"/>
  <c r="Y108" i="2"/>
  <c r="E107" i="5" s="1"/>
  <c r="Q108" i="2"/>
  <c r="D107" i="5" s="1"/>
  <c r="I108" i="2"/>
  <c r="GP107" i="2"/>
  <c r="Z106" i="5" s="1"/>
  <c r="GH107" i="2"/>
  <c r="Y106" i="5" s="1"/>
  <c r="FZ107" i="2"/>
  <c r="X106" i="5" s="1"/>
  <c r="FR107" i="2"/>
  <c r="W106" i="5" s="1"/>
  <c r="FI107" i="2"/>
  <c r="V106" i="5" s="1"/>
  <c r="FA107" i="2"/>
  <c r="U106" i="5" s="1"/>
  <c r="ES107" i="2"/>
  <c r="T106" i="5" s="1"/>
  <c r="EK107" i="2"/>
  <c r="S106" i="5" s="1"/>
  <c r="EB107" i="2"/>
  <c r="R106" i="5" s="1"/>
  <c r="DT107" i="2"/>
  <c r="Q106" i="5" s="1"/>
  <c r="DL107" i="2"/>
  <c r="P106" i="5" s="1"/>
  <c r="DD107" i="2"/>
  <c r="O106" i="5" s="1"/>
  <c r="CU107" i="2"/>
  <c r="N106" i="5" s="1"/>
  <c r="CM107" i="2"/>
  <c r="M106" i="5" s="1"/>
  <c r="CE107" i="2"/>
  <c r="L106" i="5" s="1"/>
  <c r="BW107" i="2"/>
  <c r="K106" i="5" s="1"/>
  <c r="BN107" i="2"/>
  <c r="J106" i="5" s="1"/>
  <c r="BF107" i="2"/>
  <c r="I106" i="5" s="1"/>
  <c r="AX107" i="2"/>
  <c r="H106" i="5" s="1"/>
  <c r="AP107" i="2"/>
  <c r="G106" i="5" s="1"/>
  <c r="AG107" i="2"/>
  <c r="F106" i="5" s="1"/>
  <c r="Y107" i="2"/>
  <c r="E106" i="5" s="1"/>
  <c r="Q107" i="2"/>
  <c r="D106" i="5" s="1"/>
  <c r="I107" i="2"/>
  <c r="GP106" i="2"/>
  <c r="Z105" i="5" s="1"/>
  <c r="GH106" i="2"/>
  <c r="Y105" i="5" s="1"/>
  <c r="FZ106" i="2"/>
  <c r="X105" i="5" s="1"/>
  <c r="FR106" i="2"/>
  <c r="W105" i="5" s="1"/>
  <c r="FI106" i="2"/>
  <c r="V105" i="5" s="1"/>
  <c r="FA106" i="2"/>
  <c r="U105" i="5" s="1"/>
  <c r="ES106" i="2"/>
  <c r="T105" i="5" s="1"/>
  <c r="EK106" i="2"/>
  <c r="S105" i="5" s="1"/>
  <c r="EB106" i="2"/>
  <c r="R105" i="5" s="1"/>
  <c r="DT106" i="2"/>
  <c r="Q105" i="5" s="1"/>
  <c r="DL106" i="2"/>
  <c r="P105" i="5" s="1"/>
  <c r="DD106" i="2"/>
  <c r="O105" i="5" s="1"/>
  <c r="CU106" i="2"/>
  <c r="N105" i="5" s="1"/>
  <c r="CM106" i="2"/>
  <c r="M105" i="5" s="1"/>
  <c r="CE106" i="2"/>
  <c r="L105" i="5" s="1"/>
  <c r="BW106" i="2"/>
  <c r="K105" i="5" s="1"/>
  <c r="BN106" i="2"/>
  <c r="J105" i="5" s="1"/>
  <c r="BF106" i="2"/>
  <c r="I105" i="5" s="1"/>
  <c r="AX106" i="2"/>
  <c r="H105" i="5" s="1"/>
  <c r="AP106" i="2"/>
  <c r="G105" i="5" s="1"/>
  <c r="AG106" i="2"/>
  <c r="F105" i="5" s="1"/>
  <c r="Y106" i="2"/>
  <c r="E105" i="5" s="1"/>
  <c r="Q106" i="2"/>
  <c r="D105" i="5" s="1"/>
  <c r="I106" i="2"/>
  <c r="GP105" i="2"/>
  <c r="Z104" i="5" s="1"/>
  <c r="GH105" i="2"/>
  <c r="Y104" i="5" s="1"/>
  <c r="FZ105" i="2"/>
  <c r="X104" i="5" s="1"/>
  <c r="FR105" i="2"/>
  <c r="W104" i="5" s="1"/>
  <c r="FI105" i="2"/>
  <c r="V104" i="5" s="1"/>
  <c r="FA105" i="2"/>
  <c r="U104" i="5" s="1"/>
  <c r="ES105" i="2"/>
  <c r="T104" i="5" s="1"/>
  <c r="EK105" i="2"/>
  <c r="S104" i="5" s="1"/>
  <c r="EB105" i="2"/>
  <c r="R104" i="5" s="1"/>
  <c r="DT105" i="2"/>
  <c r="Q104" i="5" s="1"/>
  <c r="DL105" i="2"/>
  <c r="P104" i="5" s="1"/>
  <c r="DD105" i="2"/>
  <c r="O104" i="5" s="1"/>
  <c r="CU105" i="2"/>
  <c r="N104" i="5" s="1"/>
  <c r="CM105" i="2"/>
  <c r="M104" i="5" s="1"/>
  <c r="CE105" i="2"/>
  <c r="L104" i="5" s="1"/>
  <c r="BW105" i="2"/>
  <c r="K104" i="5" s="1"/>
  <c r="BN105" i="2"/>
  <c r="J104" i="5" s="1"/>
  <c r="BF105" i="2"/>
  <c r="I104" i="5" s="1"/>
  <c r="AX105" i="2"/>
  <c r="H104" i="5" s="1"/>
  <c r="AP105" i="2"/>
  <c r="G104" i="5" s="1"/>
  <c r="AG105" i="2"/>
  <c r="F104" i="5" s="1"/>
  <c r="Y105" i="2"/>
  <c r="E104" i="5" s="1"/>
  <c r="Q105" i="2"/>
  <c r="D104" i="5" s="1"/>
  <c r="I105" i="2"/>
  <c r="GP104" i="2"/>
  <c r="Z103" i="5" s="1"/>
  <c r="GH104" i="2"/>
  <c r="Y103" i="5" s="1"/>
  <c r="FZ104" i="2"/>
  <c r="X103" i="5" s="1"/>
  <c r="FR104" i="2"/>
  <c r="W103" i="5" s="1"/>
  <c r="FI104" i="2"/>
  <c r="V103" i="5" s="1"/>
  <c r="FA104" i="2"/>
  <c r="U103" i="5" s="1"/>
  <c r="ES104" i="2"/>
  <c r="T103" i="5" s="1"/>
  <c r="EK104" i="2"/>
  <c r="S103" i="5" s="1"/>
  <c r="EB104" i="2"/>
  <c r="R103" i="5" s="1"/>
  <c r="DT104" i="2"/>
  <c r="Q103" i="5" s="1"/>
  <c r="DL104" i="2"/>
  <c r="P103" i="5" s="1"/>
  <c r="DD104" i="2"/>
  <c r="O103" i="5" s="1"/>
  <c r="CU104" i="2"/>
  <c r="N103" i="5" s="1"/>
  <c r="CM104" i="2"/>
  <c r="M103" i="5" s="1"/>
  <c r="CE104" i="2"/>
  <c r="L103" i="5" s="1"/>
  <c r="BW104" i="2"/>
  <c r="K103" i="5" s="1"/>
  <c r="BN104" i="2"/>
  <c r="J103" i="5" s="1"/>
  <c r="BF104" i="2"/>
  <c r="I103" i="5" s="1"/>
  <c r="AX104" i="2"/>
  <c r="H103" i="5" s="1"/>
  <c r="AP104" i="2"/>
  <c r="G103" i="5" s="1"/>
  <c r="AG104" i="2"/>
  <c r="F103" i="5" s="1"/>
  <c r="Y104" i="2"/>
  <c r="E103" i="5" s="1"/>
  <c r="Q104" i="2"/>
  <c r="D103" i="5" s="1"/>
  <c r="I104" i="2"/>
  <c r="GP103" i="2"/>
  <c r="Z102" i="5" s="1"/>
  <c r="GH103" i="2"/>
  <c r="Y102" i="5" s="1"/>
  <c r="FZ103" i="2"/>
  <c r="X102" i="5" s="1"/>
  <c r="FR103" i="2"/>
  <c r="W102" i="5" s="1"/>
  <c r="FI103" i="2"/>
  <c r="V102" i="5" s="1"/>
  <c r="FA103" i="2"/>
  <c r="U102" i="5" s="1"/>
  <c r="ES103" i="2"/>
  <c r="T102" i="5" s="1"/>
  <c r="EK103" i="2"/>
  <c r="S102" i="5" s="1"/>
  <c r="EB103" i="2"/>
  <c r="R102" i="5" s="1"/>
  <c r="DT103" i="2"/>
  <c r="Q102" i="5" s="1"/>
  <c r="DL103" i="2"/>
  <c r="P102" i="5" s="1"/>
  <c r="DD103" i="2"/>
  <c r="O102" i="5" s="1"/>
  <c r="CU103" i="2"/>
  <c r="N102" i="5" s="1"/>
  <c r="CM103" i="2"/>
  <c r="M102" i="5" s="1"/>
  <c r="CE103" i="2"/>
  <c r="L102" i="5" s="1"/>
  <c r="BW103" i="2"/>
  <c r="K102" i="5" s="1"/>
  <c r="BN103" i="2"/>
  <c r="J102" i="5" s="1"/>
  <c r="BF103" i="2"/>
  <c r="I102" i="5" s="1"/>
  <c r="AX103" i="2"/>
  <c r="H102" i="5" s="1"/>
  <c r="AP103" i="2"/>
  <c r="G102" i="5" s="1"/>
  <c r="AG103" i="2"/>
  <c r="F102" i="5" s="1"/>
  <c r="Y103" i="2"/>
  <c r="E102" i="5" s="1"/>
  <c r="Q103" i="2"/>
  <c r="D102" i="5" s="1"/>
  <c r="I103" i="2"/>
  <c r="GP102" i="2"/>
  <c r="Z101" i="5" s="1"/>
  <c r="GH102" i="2"/>
  <c r="Y101" i="5" s="1"/>
  <c r="FZ102" i="2"/>
  <c r="X101" i="5" s="1"/>
  <c r="FR102" i="2"/>
  <c r="W101" i="5" s="1"/>
  <c r="FI102" i="2"/>
  <c r="V101" i="5" s="1"/>
  <c r="FA102" i="2"/>
  <c r="U101" i="5" s="1"/>
  <c r="ES102" i="2"/>
  <c r="T101" i="5" s="1"/>
  <c r="EK102" i="2"/>
  <c r="S101" i="5" s="1"/>
  <c r="EB102" i="2"/>
  <c r="R101" i="5" s="1"/>
  <c r="DT102" i="2"/>
  <c r="Q101" i="5" s="1"/>
  <c r="DL102" i="2"/>
  <c r="P101" i="5" s="1"/>
  <c r="DD102" i="2"/>
  <c r="O101" i="5" s="1"/>
  <c r="CU102" i="2"/>
  <c r="N101" i="5" s="1"/>
  <c r="CM102" i="2"/>
  <c r="M101" i="5" s="1"/>
  <c r="CE102" i="2"/>
  <c r="L101" i="5" s="1"/>
  <c r="BW102" i="2"/>
  <c r="K101" i="5" s="1"/>
  <c r="BN102" i="2"/>
  <c r="J101" i="5" s="1"/>
  <c r="BF102" i="2"/>
  <c r="I101" i="5" s="1"/>
  <c r="AX102" i="2"/>
  <c r="H101" i="5" s="1"/>
  <c r="AP102" i="2"/>
  <c r="G101" i="5" s="1"/>
  <c r="AG102" i="2"/>
  <c r="F101" i="5" s="1"/>
  <c r="Y102" i="2"/>
  <c r="E101" i="5" s="1"/>
  <c r="Q102" i="2"/>
  <c r="D101" i="5" s="1"/>
  <c r="I102" i="2"/>
  <c r="GP101" i="2"/>
  <c r="Z100" i="5" s="1"/>
  <c r="GH101" i="2"/>
  <c r="Y100" i="5" s="1"/>
  <c r="FZ101" i="2"/>
  <c r="X100" i="5" s="1"/>
  <c r="FR101" i="2"/>
  <c r="W100" i="5" s="1"/>
  <c r="FI101" i="2"/>
  <c r="V100" i="5" s="1"/>
  <c r="FA101" i="2"/>
  <c r="U100" i="5" s="1"/>
  <c r="ES101" i="2"/>
  <c r="T100" i="5" s="1"/>
  <c r="EK101" i="2"/>
  <c r="S100" i="5" s="1"/>
  <c r="EB101" i="2"/>
  <c r="R100" i="5" s="1"/>
  <c r="DT101" i="2"/>
  <c r="Q100" i="5" s="1"/>
  <c r="DL101" i="2"/>
  <c r="P100" i="5" s="1"/>
  <c r="DD101" i="2"/>
  <c r="O100" i="5" s="1"/>
  <c r="CU101" i="2"/>
  <c r="N100" i="5" s="1"/>
  <c r="CM101" i="2"/>
  <c r="M100" i="5" s="1"/>
  <c r="CE101" i="2"/>
  <c r="L100" i="5" s="1"/>
  <c r="BW101" i="2"/>
  <c r="K100" i="5" s="1"/>
  <c r="BN101" i="2"/>
  <c r="J100" i="5" s="1"/>
  <c r="BF101" i="2"/>
  <c r="I100" i="5" s="1"/>
  <c r="AX101" i="2"/>
  <c r="H100" i="5" s="1"/>
  <c r="AP101" i="2"/>
  <c r="G100" i="5" s="1"/>
  <c r="AG101" i="2"/>
  <c r="F100" i="5" s="1"/>
  <c r="Y101" i="2"/>
  <c r="E100" i="5" s="1"/>
  <c r="Q101" i="2"/>
  <c r="D100" i="5" s="1"/>
  <c r="I101" i="2"/>
  <c r="GP100" i="2"/>
  <c r="Z99" i="5" s="1"/>
  <c r="GH100" i="2"/>
  <c r="Y99" i="5" s="1"/>
  <c r="FZ100" i="2"/>
  <c r="X99" i="5" s="1"/>
  <c r="FR100" i="2"/>
  <c r="W99" i="5" s="1"/>
  <c r="FI100" i="2"/>
  <c r="V99" i="5" s="1"/>
  <c r="FA100" i="2"/>
  <c r="U99" i="5" s="1"/>
  <c r="ES100" i="2"/>
  <c r="T99" i="5" s="1"/>
  <c r="EK100" i="2"/>
  <c r="S99" i="5" s="1"/>
  <c r="EB100" i="2"/>
  <c r="R99" i="5" s="1"/>
  <c r="DT100" i="2"/>
  <c r="Q99" i="5" s="1"/>
  <c r="DL100" i="2"/>
  <c r="P99" i="5" s="1"/>
  <c r="DD100" i="2"/>
  <c r="O99" i="5" s="1"/>
  <c r="CU100" i="2"/>
  <c r="N99" i="5" s="1"/>
  <c r="CM100" i="2"/>
  <c r="M99" i="5" s="1"/>
  <c r="CE100" i="2"/>
  <c r="L99" i="5" s="1"/>
  <c r="BW100" i="2"/>
  <c r="K99" i="5" s="1"/>
  <c r="BN100" i="2"/>
  <c r="J99" i="5" s="1"/>
  <c r="BF100" i="2"/>
  <c r="I99" i="5" s="1"/>
  <c r="AX100" i="2"/>
  <c r="H99" i="5" s="1"/>
  <c r="AP100" i="2"/>
  <c r="G99" i="5" s="1"/>
  <c r="AG100" i="2"/>
  <c r="F99" i="5" s="1"/>
  <c r="Y100" i="2"/>
  <c r="E99" i="5" s="1"/>
  <c r="Q100" i="2"/>
  <c r="D99" i="5" s="1"/>
  <c r="I100" i="2"/>
  <c r="GP99" i="2"/>
  <c r="Z98" i="5" s="1"/>
  <c r="GH99" i="2"/>
  <c r="Y98" i="5" s="1"/>
  <c r="FZ99" i="2"/>
  <c r="X98" i="5" s="1"/>
  <c r="FR99" i="2"/>
  <c r="W98" i="5" s="1"/>
  <c r="FI99" i="2"/>
  <c r="V98" i="5" s="1"/>
  <c r="FA99" i="2"/>
  <c r="U98" i="5" s="1"/>
  <c r="ES99" i="2"/>
  <c r="T98" i="5" s="1"/>
  <c r="EK99" i="2"/>
  <c r="S98" i="5" s="1"/>
  <c r="EB99" i="2"/>
  <c r="R98" i="5" s="1"/>
  <c r="DT99" i="2"/>
  <c r="Q98" i="5" s="1"/>
  <c r="DL99" i="2"/>
  <c r="P98" i="5" s="1"/>
  <c r="DD99" i="2"/>
  <c r="O98" i="5" s="1"/>
  <c r="CU99" i="2"/>
  <c r="N98" i="5" s="1"/>
  <c r="CM99" i="2"/>
  <c r="M98" i="5" s="1"/>
  <c r="CE99" i="2"/>
  <c r="L98" i="5" s="1"/>
  <c r="BW99" i="2"/>
  <c r="K98" i="5" s="1"/>
  <c r="BN99" i="2"/>
  <c r="J98" i="5" s="1"/>
  <c r="BF99" i="2"/>
  <c r="I98" i="5" s="1"/>
  <c r="AX99" i="2"/>
  <c r="H98" i="5" s="1"/>
  <c r="AP99" i="2"/>
  <c r="G98" i="5" s="1"/>
  <c r="AG99" i="2"/>
  <c r="F98" i="5" s="1"/>
  <c r="Y99" i="2"/>
  <c r="E98" i="5" s="1"/>
  <c r="Q99" i="2"/>
  <c r="D98" i="5" s="1"/>
  <c r="I99" i="2"/>
  <c r="GP98" i="2"/>
  <c r="Z97" i="5" s="1"/>
  <c r="GH98" i="2"/>
  <c r="Y97" i="5" s="1"/>
  <c r="FZ98" i="2"/>
  <c r="X97" i="5" s="1"/>
  <c r="FR98" i="2"/>
  <c r="W97" i="5" s="1"/>
  <c r="FI98" i="2"/>
  <c r="V97" i="5" s="1"/>
  <c r="FA98" i="2"/>
  <c r="U97" i="5" s="1"/>
  <c r="ES98" i="2"/>
  <c r="T97" i="5" s="1"/>
  <c r="EK98" i="2"/>
  <c r="S97" i="5" s="1"/>
  <c r="EB98" i="2"/>
  <c r="R97" i="5" s="1"/>
  <c r="DT98" i="2"/>
  <c r="Q97" i="5" s="1"/>
  <c r="DL98" i="2"/>
  <c r="P97" i="5" s="1"/>
  <c r="DD98" i="2"/>
  <c r="O97" i="5" s="1"/>
  <c r="CU98" i="2"/>
  <c r="N97" i="5" s="1"/>
  <c r="CM98" i="2"/>
  <c r="M97" i="5" s="1"/>
  <c r="CE98" i="2"/>
  <c r="L97" i="5" s="1"/>
  <c r="BW98" i="2"/>
  <c r="K97" i="5" s="1"/>
  <c r="BN98" i="2"/>
  <c r="J97" i="5" s="1"/>
  <c r="BF98" i="2"/>
  <c r="I97" i="5" s="1"/>
  <c r="AX98" i="2"/>
  <c r="H97" i="5" s="1"/>
  <c r="AP98" i="2"/>
  <c r="G97" i="5" s="1"/>
  <c r="AG98" i="2"/>
  <c r="F97" i="5" s="1"/>
  <c r="Y98" i="2"/>
  <c r="E97" i="5" s="1"/>
  <c r="Q98" i="2"/>
  <c r="D97" i="5" s="1"/>
  <c r="I98" i="2"/>
  <c r="GP97" i="2"/>
  <c r="Z96" i="5" s="1"/>
  <c r="GH97" i="2"/>
  <c r="Y96" i="5" s="1"/>
  <c r="FZ97" i="2"/>
  <c r="X96" i="5" s="1"/>
  <c r="FR97" i="2"/>
  <c r="W96" i="5" s="1"/>
  <c r="FI97" i="2"/>
  <c r="V96" i="5" s="1"/>
  <c r="FA97" i="2"/>
  <c r="U96" i="5" s="1"/>
  <c r="ES97" i="2"/>
  <c r="T96" i="5" s="1"/>
  <c r="EK97" i="2"/>
  <c r="S96" i="5" s="1"/>
  <c r="EB97" i="2"/>
  <c r="R96" i="5" s="1"/>
  <c r="DT97" i="2"/>
  <c r="Q96" i="5" s="1"/>
  <c r="DL97" i="2"/>
  <c r="P96" i="5" s="1"/>
  <c r="DD97" i="2"/>
  <c r="O96" i="5" s="1"/>
  <c r="CU97" i="2"/>
  <c r="N96" i="5" s="1"/>
  <c r="CM97" i="2"/>
  <c r="M96" i="5" s="1"/>
  <c r="CE97" i="2"/>
  <c r="L96" i="5" s="1"/>
  <c r="BW97" i="2"/>
  <c r="K96" i="5" s="1"/>
  <c r="BN97" i="2"/>
  <c r="J96" i="5" s="1"/>
  <c r="BF97" i="2"/>
  <c r="I96" i="5" s="1"/>
  <c r="AX97" i="2"/>
  <c r="H96" i="5" s="1"/>
  <c r="AP97" i="2"/>
  <c r="G96" i="5" s="1"/>
  <c r="AG97" i="2"/>
  <c r="F96" i="5" s="1"/>
  <c r="Y97" i="2"/>
  <c r="E96" i="5" s="1"/>
  <c r="Q97" i="2"/>
  <c r="D96" i="5" s="1"/>
  <c r="I97" i="2"/>
  <c r="GP96" i="2"/>
  <c r="Z95" i="5" s="1"/>
  <c r="GH96" i="2"/>
  <c r="Y95" i="5" s="1"/>
  <c r="FZ96" i="2"/>
  <c r="X95" i="5" s="1"/>
  <c r="FR96" i="2"/>
  <c r="W95" i="5" s="1"/>
  <c r="FI96" i="2"/>
  <c r="V95" i="5" s="1"/>
  <c r="FA96" i="2"/>
  <c r="U95" i="5" s="1"/>
  <c r="ES96" i="2"/>
  <c r="T95" i="5" s="1"/>
  <c r="EK96" i="2"/>
  <c r="S95" i="5" s="1"/>
  <c r="EB96" i="2"/>
  <c r="R95" i="5" s="1"/>
  <c r="DT96" i="2"/>
  <c r="Q95" i="5" s="1"/>
  <c r="DL96" i="2"/>
  <c r="P95" i="5" s="1"/>
  <c r="DD96" i="2"/>
  <c r="O95" i="5" s="1"/>
  <c r="CU96" i="2"/>
  <c r="N95" i="5" s="1"/>
  <c r="CM96" i="2"/>
  <c r="M95" i="5" s="1"/>
  <c r="CE96" i="2"/>
  <c r="L95" i="5" s="1"/>
  <c r="BW96" i="2"/>
  <c r="K95" i="5" s="1"/>
  <c r="BN96" i="2"/>
  <c r="J95" i="5" s="1"/>
  <c r="BF96" i="2"/>
  <c r="I95" i="5" s="1"/>
  <c r="AX96" i="2"/>
  <c r="H95" i="5" s="1"/>
  <c r="AP96" i="2"/>
  <c r="G95" i="5" s="1"/>
  <c r="AG96" i="2"/>
  <c r="F95" i="5" s="1"/>
  <c r="Y96" i="2"/>
  <c r="E95" i="5" s="1"/>
  <c r="Q96" i="2"/>
  <c r="D95" i="5" s="1"/>
  <c r="I96" i="2"/>
  <c r="GP95" i="2"/>
  <c r="Z94" i="5" s="1"/>
  <c r="GH95" i="2"/>
  <c r="Y94" i="5" s="1"/>
  <c r="FZ95" i="2"/>
  <c r="X94" i="5" s="1"/>
  <c r="FR95" i="2"/>
  <c r="W94" i="5" s="1"/>
  <c r="FI95" i="2"/>
  <c r="V94" i="5" s="1"/>
  <c r="FA95" i="2"/>
  <c r="U94" i="5" s="1"/>
  <c r="ES95" i="2"/>
  <c r="T94" i="5" s="1"/>
  <c r="EK95" i="2"/>
  <c r="S94" i="5" s="1"/>
  <c r="EB95" i="2"/>
  <c r="R94" i="5" s="1"/>
  <c r="DT95" i="2"/>
  <c r="Q94" i="5" s="1"/>
  <c r="DL95" i="2"/>
  <c r="P94" i="5" s="1"/>
  <c r="DD95" i="2"/>
  <c r="O94" i="5" s="1"/>
  <c r="CU95" i="2"/>
  <c r="N94" i="5" s="1"/>
  <c r="CM95" i="2"/>
  <c r="M94" i="5" s="1"/>
  <c r="CE95" i="2"/>
  <c r="L94" i="5" s="1"/>
  <c r="BW95" i="2"/>
  <c r="K94" i="5" s="1"/>
  <c r="BN95" i="2"/>
  <c r="J94" i="5" s="1"/>
  <c r="BF95" i="2"/>
  <c r="I94" i="5" s="1"/>
  <c r="AX95" i="2"/>
  <c r="H94" i="5" s="1"/>
  <c r="AP95" i="2"/>
  <c r="G94" i="5" s="1"/>
  <c r="AG95" i="2"/>
  <c r="F94" i="5" s="1"/>
  <c r="Y95" i="2"/>
  <c r="E94" i="5" s="1"/>
  <c r="Q95" i="2"/>
  <c r="D94" i="5" s="1"/>
  <c r="I95" i="2"/>
  <c r="GP94" i="2"/>
  <c r="Z93" i="5" s="1"/>
  <c r="GH94" i="2"/>
  <c r="Y93" i="5" s="1"/>
  <c r="FZ94" i="2"/>
  <c r="X93" i="5" s="1"/>
  <c r="FR94" i="2"/>
  <c r="W93" i="5" s="1"/>
  <c r="FI94" i="2"/>
  <c r="V93" i="5" s="1"/>
  <c r="FA94" i="2"/>
  <c r="U93" i="5" s="1"/>
  <c r="ES94" i="2"/>
  <c r="T93" i="5" s="1"/>
  <c r="EK94" i="2"/>
  <c r="S93" i="5" s="1"/>
  <c r="EB94" i="2"/>
  <c r="R93" i="5" s="1"/>
  <c r="DT94" i="2"/>
  <c r="Q93" i="5" s="1"/>
  <c r="DL94" i="2"/>
  <c r="P93" i="5" s="1"/>
  <c r="DD94" i="2"/>
  <c r="O93" i="5" s="1"/>
  <c r="CU94" i="2"/>
  <c r="N93" i="5" s="1"/>
  <c r="CM94" i="2"/>
  <c r="M93" i="5" s="1"/>
  <c r="CE94" i="2"/>
  <c r="L93" i="5" s="1"/>
  <c r="BW94" i="2"/>
  <c r="K93" i="5" s="1"/>
  <c r="BN94" i="2"/>
  <c r="J93" i="5" s="1"/>
  <c r="BF94" i="2"/>
  <c r="I93" i="5" s="1"/>
  <c r="AX94" i="2"/>
  <c r="H93" i="5" s="1"/>
  <c r="AP94" i="2"/>
  <c r="G93" i="5" s="1"/>
  <c r="AG94" i="2"/>
  <c r="F93" i="5" s="1"/>
  <c r="Y94" i="2"/>
  <c r="E93" i="5" s="1"/>
  <c r="Q94" i="2"/>
  <c r="D93" i="5" s="1"/>
  <c r="I94" i="2"/>
  <c r="GP93" i="2"/>
  <c r="Z92" i="5" s="1"/>
  <c r="GH93" i="2"/>
  <c r="Y92" i="5" s="1"/>
  <c r="FZ93" i="2"/>
  <c r="X92" i="5" s="1"/>
  <c r="FR93" i="2"/>
  <c r="W92" i="5" s="1"/>
  <c r="FI93" i="2"/>
  <c r="V92" i="5" s="1"/>
  <c r="FA93" i="2"/>
  <c r="U92" i="5" s="1"/>
  <c r="ES93" i="2"/>
  <c r="T92" i="5" s="1"/>
  <c r="EK93" i="2"/>
  <c r="S92" i="5" s="1"/>
  <c r="EB93" i="2"/>
  <c r="R92" i="5" s="1"/>
  <c r="DT93" i="2"/>
  <c r="Q92" i="5" s="1"/>
  <c r="DL93" i="2"/>
  <c r="P92" i="5" s="1"/>
  <c r="DD93" i="2"/>
  <c r="O92" i="5" s="1"/>
  <c r="CU93" i="2"/>
  <c r="N92" i="5" s="1"/>
  <c r="CM93" i="2"/>
  <c r="M92" i="5" s="1"/>
  <c r="CE93" i="2"/>
  <c r="L92" i="5" s="1"/>
  <c r="BW93" i="2"/>
  <c r="K92" i="5" s="1"/>
  <c r="BN93" i="2"/>
  <c r="J92" i="5" s="1"/>
  <c r="BF93" i="2"/>
  <c r="I92" i="5" s="1"/>
  <c r="AX93" i="2"/>
  <c r="H92" i="5" s="1"/>
  <c r="AP93" i="2"/>
  <c r="G92" i="5" s="1"/>
  <c r="AG93" i="2"/>
  <c r="F92" i="5" s="1"/>
  <c r="Y93" i="2"/>
  <c r="E92" i="5" s="1"/>
  <c r="Q93" i="2"/>
  <c r="D92" i="5" s="1"/>
  <c r="I93" i="2"/>
  <c r="GP92" i="2"/>
  <c r="Z91" i="5" s="1"/>
  <c r="GH92" i="2"/>
  <c r="Y91" i="5" s="1"/>
  <c r="FZ92" i="2"/>
  <c r="X91" i="5" s="1"/>
  <c r="FR92" i="2"/>
  <c r="W91" i="5" s="1"/>
  <c r="FI92" i="2"/>
  <c r="V91" i="5" s="1"/>
  <c r="FA92" i="2"/>
  <c r="U91" i="5" s="1"/>
  <c r="ES92" i="2"/>
  <c r="T91" i="5" s="1"/>
  <c r="EK92" i="2"/>
  <c r="S91" i="5" s="1"/>
  <c r="EB92" i="2"/>
  <c r="R91" i="5" s="1"/>
  <c r="DT92" i="2"/>
  <c r="Q91" i="5" s="1"/>
  <c r="DL92" i="2"/>
  <c r="P91" i="5" s="1"/>
  <c r="DD92" i="2"/>
  <c r="O91" i="5" s="1"/>
  <c r="CU92" i="2"/>
  <c r="N91" i="5" s="1"/>
  <c r="CM92" i="2"/>
  <c r="M91" i="5" s="1"/>
  <c r="CE92" i="2"/>
  <c r="L91" i="5" s="1"/>
  <c r="BW92" i="2"/>
  <c r="K91" i="5" s="1"/>
  <c r="BN92" i="2"/>
  <c r="J91" i="5" s="1"/>
  <c r="BF92" i="2"/>
  <c r="I91" i="5" s="1"/>
  <c r="AX92" i="2"/>
  <c r="H91" i="5" s="1"/>
  <c r="AP92" i="2"/>
  <c r="G91" i="5" s="1"/>
  <c r="AG92" i="2"/>
  <c r="F91" i="5" s="1"/>
  <c r="Y92" i="2"/>
  <c r="E91" i="5" s="1"/>
  <c r="Q92" i="2"/>
  <c r="D91" i="5" s="1"/>
  <c r="I92" i="2"/>
  <c r="GP91" i="2"/>
  <c r="Z90" i="5" s="1"/>
  <c r="GH91" i="2"/>
  <c r="Y90" i="5" s="1"/>
  <c r="FZ91" i="2"/>
  <c r="X90" i="5" s="1"/>
  <c r="FR91" i="2"/>
  <c r="W90" i="5" s="1"/>
  <c r="FI91" i="2"/>
  <c r="V90" i="5" s="1"/>
  <c r="FA91" i="2"/>
  <c r="U90" i="5" s="1"/>
  <c r="ES91" i="2"/>
  <c r="T90" i="5" s="1"/>
  <c r="EK91" i="2"/>
  <c r="S90" i="5" s="1"/>
  <c r="EB91" i="2"/>
  <c r="R90" i="5" s="1"/>
  <c r="DT91" i="2"/>
  <c r="Q90" i="5" s="1"/>
  <c r="DL91" i="2"/>
  <c r="P90" i="5" s="1"/>
  <c r="DD91" i="2"/>
  <c r="O90" i="5" s="1"/>
  <c r="CU91" i="2"/>
  <c r="N90" i="5" s="1"/>
  <c r="CM91" i="2"/>
  <c r="M90" i="5" s="1"/>
  <c r="CE91" i="2"/>
  <c r="L90" i="5" s="1"/>
  <c r="BW91" i="2"/>
  <c r="K90" i="5" s="1"/>
  <c r="BN91" i="2"/>
  <c r="J90" i="5" s="1"/>
  <c r="BF91" i="2"/>
  <c r="I90" i="5" s="1"/>
  <c r="AX91" i="2"/>
  <c r="H90" i="5" s="1"/>
  <c r="AP91" i="2"/>
  <c r="G90" i="5" s="1"/>
  <c r="AG91" i="2"/>
  <c r="F90" i="5" s="1"/>
  <c r="Y91" i="2"/>
  <c r="E90" i="5" s="1"/>
  <c r="Q91" i="2"/>
  <c r="D90" i="5" s="1"/>
  <c r="I91" i="2"/>
  <c r="GP90" i="2"/>
  <c r="Z89" i="5" s="1"/>
  <c r="GH90" i="2"/>
  <c r="Y89" i="5" s="1"/>
  <c r="FZ90" i="2"/>
  <c r="X89" i="5" s="1"/>
  <c r="FR90" i="2"/>
  <c r="W89" i="5" s="1"/>
  <c r="FI90" i="2"/>
  <c r="V89" i="5" s="1"/>
  <c r="FA90" i="2"/>
  <c r="U89" i="5" s="1"/>
  <c r="ES90" i="2"/>
  <c r="T89" i="5" s="1"/>
  <c r="EK90" i="2"/>
  <c r="S89" i="5" s="1"/>
  <c r="EB90" i="2"/>
  <c r="R89" i="5" s="1"/>
  <c r="DT90" i="2"/>
  <c r="Q89" i="5" s="1"/>
  <c r="DL90" i="2"/>
  <c r="P89" i="5" s="1"/>
  <c r="DD90" i="2"/>
  <c r="O89" i="5" s="1"/>
  <c r="CU90" i="2"/>
  <c r="N89" i="5" s="1"/>
  <c r="CM90" i="2"/>
  <c r="M89" i="5" s="1"/>
  <c r="CE90" i="2"/>
  <c r="L89" i="5" s="1"/>
  <c r="BW90" i="2"/>
  <c r="K89" i="5" s="1"/>
  <c r="BN90" i="2"/>
  <c r="J89" i="5" s="1"/>
  <c r="BF90" i="2"/>
  <c r="I89" i="5" s="1"/>
  <c r="AX90" i="2"/>
  <c r="H89" i="5" s="1"/>
  <c r="AP90" i="2"/>
  <c r="G89" i="5" s="1"/>
  <c r="AG90" i="2"/>
  <c r="F89" i="5" s="1"/>
  <c r="Y90" i="2"/>
  <c r="E89" i="5" s="1"/>
  <c r="Q90" i="2"/>
  <c r="D89" i="5" s="1"/>
  <c r="I90" i="2"/>
  <c r="GP89" i="2"/>
  <c r="Z88" i="5" s="1"/>
  <c r="GH89" i="2"/>
  <c r="Y88" i="5" s="1"/>
  <c r="FZ89" i="2"/>
  <c r="X88" i="5" s="1"/>
  <c r="FR89" i="2"/>
  <c r="W88" i="5" s="1"/>
  <c r="FI89" i="2"/>
  <c r="V88" i="5" s="1"/>
  <c r="FA89" i="2"/>
  <c r="U88" i="5" s="1"/>
  <c r="ES89" i="2"/>
  <c r="T88" i="5" s="1"/>
  <c r="EK89" i="2"/>
  <c r="S88" i="5" s="1"/>
  <c r="EB89" i="2"/>
  <c r="R88" i="5" s="1"/>
  <c r="DT89" i="2"/>
  <c r="Q88" i="5" s="1"/>
  <c r="DL89" i="2"/>
  <c r="P88" i="5" s="1"/>
  <c r="DD89" i="2"/>
  <c r="O88" i="5" s="1"/>
  <c r="CU89" i="2"/>
  <c r="N88" i="5" s="1"/>
  <c r="CM89" i="2"/>
  <c r="M88" i="5" s="1"/>
  <c r="CE89" i="2"/>
  <c r="L88" i="5" s="1"/>
  <c r="BW89" i="2"/>
  <c r="K88" i="5" s="1"/>
  <c r="BN89" i="2"/>
  <c r="J88" i="5" s="1"/>
  <c r="BF89" i="2"/>
  <c r="I88" i="5" s="1"/>
  <c r="AX89" i="2"/>
  <c r="H88" i="5" s="1"/>
  <c r="AP89" i="2"/>
  <c r="G88" i="5" s="1"/>
  <c r="AG89" i="2"/>
  <c r="F88" i="5" s="1"/>
  <c r="Y89" i="2"/>
  <c r="E88" i="5" s="1"/>
  <c r="Q89" i="2"/>
  <c r="D88" i="5" s="1"/>
  <c r="I89" i="2"/>
  <c r="GP88" i="2"/>
  <c r="Z87" i="5" s="1"/>
  <c r="GH88" i="2"/>
  <c r="Y87" i="5" s="1"/>
  <c r="FZ88" i="2"/>
  <c r="X87" i="5" s="1"/>
  <c r="FR88" i="2"/>
  <c r="W87" i="5" s="1"/>
  <c r="FI88" i="2"/>
  <c r="V87" i="5" s="1"/>
  <c r="FA88" i="2"/>
  <c r="U87" i="5" s="1"/>
  <c r="ES88" i="2"/>
  <c r="T87" i="5" s="1"/>
  <c r="EK88" i="2"/>
  <c r="S87" i="5" s="1"/>
  <c r="EB88" i="2"/>
  <c r="R87" i="5" s="1"/>
  <c r="DT88" i="2"/>
  <c r="Q87" i="5" s="1"/>
  <c r="DL88" i="2"/>
  <c r="P87" i="5" s="1"/>
  <c r="DD88" i="2"/>
  <c r="O87" i="5" s="1"/>
  <c r="CU88" i="2"/>
  <c r="N87" i="5" s="1"/>
  <c r="CM88" i="2"/>
  <c r="M87" i="5" s="1"/>
  <c r="CE88" i="2"/>
  <c r="L87" i="5" s="1"/>
  <c r="BW88" i="2"/>
  <c r="K87" i="5" s="1"/>
  <c r="BN88" i="2"/>
  <c r="J87" i="5" s="1"/>
  <c r="BF88" i="2"/>
  <c r="I87" i="5" s="1"/>
  <c r="AX88" i="2"/>
  <c r="H87" i="5" s="1"/>
  <c r="AP88" i="2"/>
  <c r="G87" i="5" s="1"/>
  <c r="AG88" i="2"/>
  <c r="F87" i="5" s="1"/>
  <c r="Y88" i="2"/>
  <c r="E87" i="5" s="1"/>
  <c r="Q88" i="2"/>
  <c r="D87" i="5" s="1"/>
  <c r="I88" i="2"/>
  <c r="GP87" i="2"/>
  <c r="Z86" i="5" s="1"/>
  <c r="GH87" i="2"/>
  <c r="Y86" i="5" s="1"/>
  <c r="FZ87" i="2"/>
  <c r="X86" i="5" s="1"/>
  <c r="FR87" i="2"/>
  <c r="W86" i="5" s="1"/>
  <c r="FI87" i="2"/>
  <c r="V86" i="5" s="1"/>
  <c r="FA87" i="2"/>
  <c r="U86" i="5" s="1"/>
  <c r="ES87" i="2"/>
  <c r="T86" i="5" s="1"/>
  <c r="EK87" i="2"/>
  <c r="S86" i="5" s="1"/>
  <c r="EB87" i="2"/>
  <c r="R86" i="5" s="1"/>
  <c r="DT87" i="2"/>
  <c r="Q86" i="5" s="1"/>
  <c r="DL87" i="2"/>
  <c r="P86" i="5" s="1"/>
  <c r="DD87" i="2"/>
  <c r="O86" i="5" s="1"/>
  <c r="CU87" i="2"/>
  <c r="N86" i="5" s="1"/>
  <c r="CM87" i="2"/>
  <c r="M86" i="5" s="1"/>
  <c r="CE87" i="2"/>
  <c r="L86" i="5" s="1"/>
  <c r="BW87" i="2"/>
  <c r="K86" i="5" s="1"/>
  <c r="BN87" i="2"/>
  <c r="J86" i="5" s="1"/>
  <c r="BF87" i="2"/>
  <c r="I86" i="5" s="1"/>
  <c r="AX87" i="2"/>
  <c r="H86" i="5" s="1"/>
  <c r="AP87" i="2"/>
  <c r="G86" i="5" s="1"/>
  <c r="AG87" i="2"/>
  <c r="F86" i="5" s="1"/>
  <c r="Y87" i="2"/>
  <c r="E86" i="5" s="1"/>
  <c r="Q87" i="2"/>
  <c r="D86" i="5" s="1"/>
  <c r="I87" i="2"/>
  <c r="GP86" i="2"/>
  <c r="Z85" i="5" s="1"/>
  <c r="GH86" i="2"/>
  <c r="Y85" i="5" s="1"/>
  <c r="FZ86" i="2"/>
  <c r="X85" i="5" s="1"/>
  <c r="FR86" i="2"/>
  <c r="W85" i="5" s="1"/>
  <c r="FI86" i="2"/>
  <c r="V85" i="5" s="1"/>
  <c r="FA86" i="2"/>
  <c r="U85" i="5" s="1"/>
  <c r="ES86" i="2"/>
  <c r="T85" i="5" s="1"/>
  <c r="EK86" i="2"/>
  <c r="S85" i="5" s="1"/>
  <c r="EB86" i="2"/>
  <c r="R85" i="5" s="1"/>
  <c r="DT86" i="2"/>
  <c r="Q85" i="5" s="1"/>
  <c r="DL86" i="2"/>
  <c r="P85" i="5" s="1"/>
  <c r="DD86" i="2"/>
  <c r="O85" i="5" s="1"/>
  <c r="CU86" i="2"/>
  <c r="N85" i="5" s="1"/>
  <c r="CM86" i="2"/>
  <c r="M85" i="5" s="1"/>
  <c r="CE86" i="2"/>
  <c r="L85" i="5" s="1"/>
  <c r="BW86" i="2"/>
  <c r="K85" i="5" s="1"/>
  <c r="BN86" i="2"/>
  <c r="J85" i="5" s="1"/>
  <c r="BF86" i="2"/>
  <c r="I85" i="5" s="1"/>
  <c r="AX86" i="2"/>
  <c r="H85" i="5" s="1"/>
  <c r="AP86" i="2"/>
  <c r="G85" i="5" s="1"/>
  <c r="AG86" i="2"/>
  <c r="F85" i="5" s="1"/>
  <c r="Y86" i="2"/>
  <c r="E85" i="5" s="1"/>
  <c r="Q86" i="2"/>
  <c r="D85" i="5" s="1"/>
  <c r="I86" i="2"/>
  <c r="GP85" i="2"/>
  <c r="Z84" i="5" s="1"/>
  <c r="GH85" i="2"/>
  <c r="Y84" i="5" s="1"/>
  <c r="FZ85" i="2"/>
  <c r="X84" i="5" s="1"/>
  <c r="FR85" i="2"/>
  <c r="W84" i="5" s="1"/>
  <c r="FI85" i="2"/>
  <c r="V84" i="5" s="1"/>
  <c r="FA85" i="2"/>
  <c r="U84" i="5" s="1"/>
  <c r="ES85" i="2"/>
  <c r="T84" i="5" s="1"/>
  <c r="EK85" i="2"/>
  <c r="S84" i="5" s="1"/>
  <c r="EB85" i="2"/>
  <c r="R84" i="5" s="1"/>
  <c r="DT85" i="2"/>
  <c r="Q84" i="5" s="1"/>
  <c r="DL85" i="2"/>
  <c r="P84" i="5" s="1"/>
  <c r="DD85" i="2"/>
  <c r="O84" i="5" s="1"/>
  <c r="CU85" i="2"/>
  <c r="N84" i="5" s="1"/>
  <c r="CM85" i="2"/>
  <c r="M84" i="5" s="1"/>
  <c r="CE85" i="2"/>
  <c r="L84" i="5" s="1"/>
  <c r="BW85" i="2"/>
  <c r="K84" i="5" s="1"/>
  <c r="BN85" i="2"/>
  <c r="J84" i="5" s="1"/>
  <c r="BF85" i="2"/>
  <c r="I84" i="5" s="1"/>
  <c r="AX85" i="2"/>
  <c r="H84" i="5" s="1"/>
  <c r="AP85" i="2"/>
  <c r="G84" i="5" s="1"/>
  <c r="AG85" i="2"/>
  <c r="F84" i="5" s="1"/>
  <c r="Y85" i="2"/>
  <c r="E84" i="5" s="1"/>
  <c r="Q85" i="2"/>
  <c r="D84" i="5" s="1"/>
  <c r="I85" i="2"/>
  <c r="GP84" i="2"/>
  <c r="Z83" i="5" s="1"/>
  <c r="GH84" i="2"/>
  <c r="Y83" i="5" s="1"/>
  <c r="FZ84" i="2"/>
  <c r="X83" i="5" s="1"/>
  <c r="FR84" i="2"/>
  <c r="W83" i="5" s="1"/>
  <c r="FI84" i="2"/>
  <c r="V83" i="5" s="1"/>
  <c r="FA84" i="2"/>
  <c r="U83" i="5" s="1"/>
  <c r="ES84" i="2"/>
  <c r="T83" i="5" s="1"/>
  <c r="EK84" i="2"/>
  <c r="S83" i="5" s="1"/>
  <c r="EB84" i="2"/>
  <c r="R83" i="5" s="1"/>
  <c r="DT84" i="2"/>
  <c r="Q83" i="5" s="1"/>
  <c r="DL84" i="2"/>
  <c r="P83" i="5" s="1"/>
  <c r="DD84" i="2"/>
  <c r="O83" i="5" s="1"/>
  <c r="CU84" i="2"/>
  <c r="N83" i="5" s="1"/>
  <c r="CM84" i="2"/>
  <c r="M83" i="5" s="1"/>
  <c r="CE84" i="2"/>
  <c r="L83" i="5" s="1"/>
  <c r="BW84" i="2"/>
  <c r="K83" i="5" s="1"/>
  <c r="BN84" i="2"/>
  <c r="J83" i="5" s="1"/>
  <c r="BF84" i="2"/>
  <c r="I83" i="5" s="1"/>
  <c r="AX84" i="2"/>
  <c r="H83" i="5" s="1"/>
  <c r="AP84" i="2"/>
  <c r="G83" i="5" s="1"/>
  <c r="AG84" i="2"/>
  <c r="F83" i="5" s="1"/>
  <c r="Y84" i="2"/>
  <c r="E83" i="5" s="1"/>
  <c r="Q84" i="2"/>
  <c r="D83" i="5" s="1"/>
  <c r="I84" i="2"/>
  <c r="W18" i="6"/>
  <c r="I5" i="6"/>
  <c r="M5" i="6" s="1"/>
  <c r="O5" i="6"/>
  <c r="I6" i="6"/>
  <c r="N6" i="6"/>
  <c r="O6" i="6"/>
  <c r="I7" i="6"/>
  <c r="N7" i="6"/>
  <c r="O7" i="6"/>
  <c r="M8" i="6"/>
  <c r="N8" i="6"/>
  <c r="I8" i="6"/>
  <c r="O8" i="6"/>
  <c r="N9" i="6"/>
  <c r="O9" i="6"/>
  <c r="M10" i="6"/>
  <c r="O10" i="6"/>
  <c r="A4" i="2"/>
  <c r="AR4" i="6" s="1"/>
  <c r="Q32" i="2"/>
  <c r="D31" i="5" s="1"/>
  <c r="I31" i="6"/>
  <c r="I32" i="6"/>
  <c r="I33" i="6"/>
  <c r="I34" i="6"/>
  <c r="I35" i="6"/>
  <c r="I36" i="6"/>
  <c r="I37" i="6"/>
  <c r="I38" i="6"/>
  <c r="I39" i="6"/>
  <c r="I40" i="6"/>
  <c r="I41" i="6"/>
  <c r="I42" i="6"/>
  <c r="I43" i="6"/>
  <c r="I44" i="6"/>
  <c r="I45" i="6"/>
  <c r="I46" i="6"/>
  <c r="I47" i="6"/>
  <c r="I48" i="6"/>
  <c r="I49" i="6"/>
  <c r="I50" i="6"/>
  <c r="I51" i="6"/>
  <c r="I52" i="6"/>
  <c r="I53" i="6"/>
  <c r="I54" i="6"/>
  <c r="I55" i="6"/>
  <c r="I56" i="6"/>
  <c r="I30" i="6"/>
  <c r="W31" i="6"/>
  <c r="W32" i="6"/>
  <c r="W33" i="6"/>
  <c r="W34" i="6"/>
  <c r="W35" i="6"/>
  <c r="W36" i="6"/>
  <c r="W37" i="6"/>
  <c r="W38" i="6"/>
  <c r="W39" i="6"/>
  <c r="W40" i="6"/>
  <c r="W41" i="6"/>
  <c r="W42" i="6"/>
  <c r="W43" i="6"/>
  <c r="W44" i="6"/>
  <c r="W45" i="6"/>
  <c r="W46" i="6"/>
  <c r="W47" i="6"/>
  <c r="W48" i="6"/>
  <c r="W49" i="6"/>
  <c r="W50" i="6"/>
  <c r="W51" i="6"/>
  <c r="W52" i="6"/>
  <c r="W53" i="6"/>
  <c r="W54" i="6"/>
  <c r="W55" i="6"/>
  <c r="W56" i="6"/>
  <c r="W30" i="6"/>
  <c r="AK31" i="6"/>
  <c r="AK32" i="6"/>
  <c r="AK33" i="6"/>
  <c r="AK34" i="6"/>
  <c r="AK35" i="6"/>
  <c r="AK36" i="6"/>
  <c r="AK37" i="6"/>
  <c r="AK38" i="6"/>
  <c r="AK39" i="6"/>
  <c r="AK40" i="6"/>
  <c r="AK41" i="6"/>
  <c r="AK42" i="6"/>
  <c r="AK43" i="6"/>
  <c r="AK44" i="6"/>
  <c r="AK45" i="6"/>
  <c r="AK46" i="6"/>
  <c r="AK47" i="6"/>
  <c r="AK48" i="6"/>
  <c r="AK49" i="6"/>
  <c r="AK50" i="6"/>
  <c r="AK51" i="6"/>
  <c r="AK52" i="6"/>
  <c r="AK53" i="6"/>
  <c r="AK54" i="6"/>
  <c r="AK55" i="6"/>
  <c r="AK56" i="6"/>
  <c r="AK30" i="6"/>
  <c r="AZ31" i="6"/>
  <c r="AZ32" i="6"/>
  <c r="AZ33" i="6"/>
  <c r="AZ34" i="6"/>
  <c r="AZ35" i="6"/>
  <c r="AZ36" i="6"/>
  <c r="AZ37" i="6"/>
  <c r="AZ38" i="6"/>
  <c r="AZ39" i="6"/>
  <c r="AZ40" i="6"/>
  <c r="AZ41" i="6"/>
  <c r="AZ42" i="6"/>
  <c r="AZ43" i="6"/>
  <c r="AZ44" i="6"/>
  <c r="AZ45" i="6"/>
  <c r="AZ46" i="6"/>
  <c r="AZ47" i="6"/>
  <c r="AZ48" i="6"/>
  <c r="AZ49" i="6"/>
  <c r="AZ50" i="6"/>
  <c r="AZ51" i="6"/>
  <c r="AZ52" i="6"/>
  <c r="AZ53" i="6"/>
  <c r="AZ54" i="6"/>
  <c r="AZ55" i="6"/>
  <c r="AZ56" i="6"/>
  <c r="AZ30" i="6"/>
  <c r="BD137" i="6"/>
  <c r="BE137" i="6"/>
  <c r="BF137" i="6"/>
  <c r="BD136" i="6"/>
  <c r="BE136" i="6"/>
  <c r="BF136" i="6"/>
  <c r="BD135" i="6"/>
  <c r="BE135" i="6"/>
  <c r="BF135" i="6"/>
  <c r="BD134" i="6"/>
  <c r="BE134" i="6"/>
  <c r="BF134" i="6"/>
  <c r="BD133" i="6"/>
  <c r="BE133" i="6"/>
  <c r="BF133" i="6"/>
  <c r="BD132" i="6"/>
  <c r="BE132" i="6"/>
  <c r="BF132" i="6"/>
  <c r="BD131" i="6"/>
  <c r="BE131" i="6"/>
  <c r="BF131" i="6"/>
  <c r="BD130" i="6"/>
  <c r="BE130" i="6"/>
  <c r="BF130" i="6"/>
  <c r="BD129" i="6"/>
  <c r="BE129" i="6"/>
  <c r="BF129" i="6"/>
  <c r="BD128" i="6"/>
  <c r="BE128" i="6"/>
  <c r="BF128" i="6"/>
  <c r="BD127" i="6"/>
  <c r="BE127" i="6"/>
  <c r="BF127" i="6"/>
  <c r="BD126" i="6"/>
  <c r="BE126" i="6"/>
  <c r="BF126" i="6"/>
  <c r="BD125" i="6"/>
  <c r="BE125" i="6"/>
  <c r="BF125" i="6"/>
  <c r="BD124" i="6"/>
  <c r="BE124" i="6"/>
  <c r="BF124" i="6"/>
  <c r="BD123" i="6"/>
  <c r="BE123" i="6"/>
  <c r="BF123" i="6"/>
  <c r="BD122" i="6"/>
  <c r="BE122" i="6"/>
  <c r="BF122" i="6"/>
  <c r="BD121" i="6"/>
  <c r="BE121" i="6"/>
  <c r="BF121" i="6"/>
  <c r="BD120" i="6"/>
  <c r="BE120" i="6"/>
  <c r="BF120" i="6"/>
  <c r="BD119" i="6"/>
  <c r="BE119" i="6"/>
  <c r="BF119" i="6"/>
  <c r="BD118" i="6"/>
  <c r="BE118" i="6"/>
  <c r="BF118" i="6"/>
  <c r="BD117" i="6"/>
  <c r="BE117" i="6"/>
  <c r="BF117" i="6"/>
  <c r="BD116" i="6"/>
  <c r="BE116" i="6"/>
  <c r="BF116" i="6"/>
  <c r="BD115" i="6"/>
  <c r="BE115" i="6"/>
  <c r="BF115" i="6"/>
  <c r="BD114" i="6"/>
  <c r="BE114" i="6"/>
  <c r="BF114" i="6"/>
  <c r="BD113" i="6"/>
  <c r="BE113" i="6"/>
  <c r="BF113" i="6"/>
  <c r="BD112" i="6"/>
  <c r="BE112" i="6"/>
  <c r="BF112" i="6"/>
  <c r="BD111" i="6"/>
  <c r="BE111" i="6"/>
  <c r="BF111" i="6"/>
  <c r="AO137" i="6"/>
  <c r="AP137" i="6"/>
  <c r="AQ137" i="6"/>
  <c r="AO136" i="6"/>
  <c r="AP136" i="6"/>
  <c r="AQ136" i="6"/>
  <c r="AO135" i="6"/>
  <c r="AP135" i="6"/>
  <c r="AQ135" i="6"/>
  <c r="AO134" i="6"/>
  <c r="AP134" i="6"/>
  <c r="AQ134" i="6"/>
  <c r="AO133" i="6"/>
  <c r="AP133" i="6"/>
  <c r="AQ133" i="6"/>
  <c r="AO132" i="6"/>
  <c r="AP132" i="6"/>
  <c r="AQ132" i="6"/>
  <c r="AO131" i="6"/>
  <c r="AP131" i="6"/>
  <c r="AQ131" i="6"/>
  <c r="AO130" i="6"/>
  <c r="AP130" i="6"/>
  <c r="AQ130" i="6"/>
  <c r="AO129" i="6"/>
  <c r="AP129" i="6"/>
  <c r="AQ129" i="6"/>
  <c r="AO128" i="6"/>
  <c r="AP128" i="6"/>
  <c r="AQ128" i="6"/>
  <c r="AO127" i="6"/>
  <c r="AP127" i="6"/>
  <c r="AO126" i="6"/>
  <c r="AQ126" i="6"/>
  <c r="AP125" i="6"/>
  <c r="AQ125" i="6"/>
  <c r="AO124" i="6"/>
  <c r="AP124" i="6"/>
  <c r="AO123" i="6"/>
  <c r="AQ123" i="6"/>
  <c r="AP122" i="6"/>
  <c r="AQ122" i="6"/>
  <c r="AO121" i="6"/>
  <c r="AP121" i="6"/>
  <c r="AO120" i="6"/>
  <c r="AQ120" i="6"/>
  <c r="AP119" i="6"/>
  <c r="AQ119" i="6"/>
  <c r="AO118" i="6"/>
  <c r="AP118" i="6"/>
  <c r="AO117" i="6"/>
  <c r="AQ117" i="6"/>
  <c r="AP116" i="6"/>
  <c r="AQ116" i="6"/>
  <c r="AO115" i="6"/>
  <c r="AP115" i="6"/>
  <c r="AO114" i="6"/>
  <c r="AQ114" i="6"/>
  <c r="AP113" i="6"/>
  <c r="AQ113" i="6"/>
  <c r="AO112" i="6"/>
  <c r="AP112" i="6"/>
  <c r="AQ112" i="6"/>
  <c r="AO111" i="6"/>
  <c r="AP111" i="6"/>
  <c r="AQ111" i="6"/>
  <c r="AA137" i="6"/>
  <c r="AB137" i="6"/>
  <c r="AC137" i="6"/>
  <c r="AA136" i="6"/>
  <c r="AB136" i="6"/>
  <c r="AC136" i="6"/>
  <c r="AA135" i="6"/>
  <c r="AB135" i="6"/>
  <c r="AC135" i="6"/>
  <c r="AA134" i="6"/>
  <c r="AB134" i="6"/>
  <c r="AC134" i="6"/>
  <c r="AA133" i="6"/>
  <c r="AB133" i="6"/>
  <c r="AC133" i="6"/>
  <c r="AA132" i="6"/>
  <c r="AB132" i="6"/>
  <c r="AC132" i="6"/>
  <c r="AA131" i="6"/>
  <c r="AB131" i="6"/>
  <c r="AC131" i="6"/>
  <c r="AA130" i="6"/>
  <c r="AB130" i="6"/>
  <c r="AC130" i="6"/>
  <c r="AA129" i="6"/>
  <c r="AB129" i="6"/>
  <c r="AC129" i="6"/>
  <c r="AA128" i="6"/>
  <c r="AB128" i="6"/>
  <c r="AC128" i="6"/>
  <c r="AA127" i="6"/>
  <c r="AB127" i="6"/>
  <c r="AC127" i="6"/>
  <c r="AA126" i="6"/>
  <c r="AB126" i="6"/>
  <c r="AC126" i="6"/>
  <c r="AA125" i="6"/>
  <c r="AB125" i="6"/>
  <c r="AC125" i="6"/>
  <c r="AA124" i="6"/>
  <c r="AB124" i="6"/>
  <c r="AC124" i="6"/>
  <c r="AA123" i="6"/>
  <c r="AB123" i="6"/>
  <c r="AC123" i="6"/>
  <c r="AA122" i="6"/>
  <c r="AB122" i="6"/>
  <c r="AC122" i="6"/>
  <c r="AA121" i="6"/>
  <c r="AB121" i="6"/>
  <c r="AC121" i="6"/>
  <c r="AA120" i="6"/>
  <c r="AB120" i="6"/>
  <c r="AC120" i="6"/>
  <c r="AA119" i="6"/>
  <c r="AB119" i="6"/>
  <c r="AC119" i="6"/>
  <c r="AA118" i="6"/>
  <c r="AB118" i="6"/>
  <c r="AC118" i="6"/>
  <c r="AA117" i="6"/>
  <c r="AB117" i="6"/>
  <c r="AC117" i="6"/>
  <c r="AA116" i="6"/>
  <c r="AB116" i="6"/>
  <c r="AA115" i="6"/>
  <c r="AB115" i="6"/>
  <c r="AC115" i="6"/>
  <c r="AA114" i="6"/>
  <c r="AB114" i="6"/>
  <c r="AC114" i="6"/>
  <c r="AA113" i="6"/>
  <c r="AB113" i="6"/>
  <c r="AC113" i="6"/>
  <c r="AA112" i="6"/>
  <c r="AB112" i="6"/>
  <c r="AC112" i="6"/>
  <c r="AA111" i="6"/>
  <c r="AB111" i="6"/>
  <c r="AC111" i="6"/>
  <c r="M137" i="6"/>
  <c r="N137" i="6"/>
  <c r="O137" i="6"/>
  <c r="M136" i="6"/>
  <c r="N136" i="6"/>
  <c r="O136" i="6"/>
  <c r="M135" i="6"/>
  <c r="N135" i="6"/>
  <c r="O135" i="6"/>
  <c r="M134" i="6"/>
  <c r="N134" i="6"/>
  <c r="O134" i="6"/>
  <c r="M133" i="6"/>
  <c r="N133" i="6"/>
  <c r="O133" i="6"/>
  <c r="M132" i="6"/>
  <c r="N132" i="6"/>
  <c r="O132" i="6"/>
  <c r="M131" i="6"/>
  <c r="N131" i="6"/>
  <c r="O131" i="6"/>
  <c r="M130" i="6"/>
  <c r="N130" i="6"/>
  <c r="O130" i="6"/>
  <c r="M129" i="6"/>
  <c r="N129" i="6"/>
  <c r="O129" i="6"/>
  <c r="M128" i="6"/>
  <c r="N128" i="6"/>
  <c r="O128" i="6"/>
  <c r="M127" i="6"/>
  <c r="N127" i="6"/>
  <c r="O127" i="6"/>
  <c r="M126" i="6"/>
  <c r="N126" i="6"/>
  <c r="O126" i="6"/>
  <c r="M125" i="6"/>
  <c r="N125" i="6"/>
  <c r="O125" i="6"/>
  <c r="M124" i="6"/>
  <c r="N124" i="6"/>
  <c r="O124" i="6"/>
  <c r="M123" i="6"/>
  <c r="N123" i="6"/>
  <c r="O123" i="6"/>
  <c r="M122" i="6"/>
  <c r="N122" i="6"/>
  <c r="O122" i="6"/>
  <c r="M121" i="6"/>
  <c r="N121" i="6"/>
  <c r="O121" i="6"/>
  <c r="M120" i="6"/>
  <c r="N120" i="6"/>
  <c r="O120" i="6"/>
  <c r="M119" i="6"/>
  <c r="N119" i="6"/>
  <c r="O119" i="6"/>
  <c r="M118" i="6"/>
  <c r="N118" i="6"/>
  <c r="O118" i="6"/>
  <c r="M117" i="6"/>
  <c r="N117" i="6"/>
  <c r="O117" i="6"/>
  <c r="M116" i="6"/>
  <c r="O116" i="6"/>
  <c r="M115" i="6"/>
  <c r="N115" i="6"/>
  <c r="O115" i="6"/>
  <c r="M114" i="6"/>
  <c r="N114" i="6"/>
  <c r="O114" i="6"/>
  <c r="M113" i="6"/>
  <c r="N113" i="6"/>
  <c r="O113" i="6"/>
  <c r="M112" i="6"/>
  <c r="N112" i="6"/>
  <c r="O112" i="6"/>
  <c r="M111" i="6"/>
  <c r="N111" i="6"/>
  <c r="O111" i="6"/>
  <c r="M56" i="6"/>
  <c r="N56" i="6"/>
  <c r="O56" i="6"/>
  <c r="M55" i="6"/>
  <c r="N55" i="6"/>
  <c r="O55" i="6"/>
  <c r="M54" i="6"/>
  <c r="N54" i="6"/>
  <c r="O54" i="6"/>
  <c r="M53" i="6"/>
  <c r="N53" i="6"/>
  <c r="O53" i="6"/>
  <c r="M52" i="6"/>
  <c r="N52" i="6"/>
  <c r="O52" i="6"/>
  <c r="M51" i="6"/>
  <c r="N51" i="6"/>
  <c r="O51" i="6"/>
  <c r="M50" i="6"/>
  <c r="N50" i="6"/>
  <c r="O50" i="6"/>
  <c r="M49" i="6"/>
  <c r="N49" i="6"/>
  <c r="O49" i="6"/>
  <c r="M48" i="6"/>
  <c r="N48" i="6"/>
  <c r="O48" i="6"/>
  <c r="M47" i="6"/>
  <c r="N47" i="6"/>
  <c r="O47" i="6"/>
  <c r="M46" i="6"/>
  <c r="N46" i="6"/>
  <c r="O46" i="6"/>
  <c r="M45" i="6"/>
  <c r="N45" i="6"/>
  <c r="O45" i="6"/>
  <c r="M44" i="6"/>
  <c r="N44" i="6"/>
  <c r="O44" i="6"/>
  <c r="M43" i="6"/>
  <c r="N43" i="6"/>
  <c r="O43" i="6"/>
  <c r="M42" i="6"/>
  <c r="N42" i="6"/>
  <c r="O42" i="6"/>
  <c r="M41" i="6"/>
  <c r="N41" i="6"/>
  <c r="O41" i="6"/>
  <c r="M40" i="6"/>
  <c r="N40" i="6"/>
  <c r="O40" i="6"/>
  <c r="M39" i="6"/>
  <c r="N39" i="6"/>
  <c r="O39" i="6"/>
  <c r="M38" i="6"/>
  <c r="N38" i="6"/>
  <c r="O38" i="6"/>
  <c r="M37" i="6"/>
  <c r="N37" i="6"/>
  <c r="O37" i="6"/>
  <c r="M36" i="6"/>
  <c r="N36" i="6"/>
  <c r="O36" i="6"/>
  <c r="M35" i="6"/>
  <c r="N35" i="6"/>
  <c r="O35" i="6"/>
  <c r="M34" i="6"/>
  <c r="N34" i="6"/>
  <c r="O34" i="6"/>
  <c r="M33" i="6"/>
  <c r="N33" i="6"/>
  <c r="O33" i="6"/>
  <c r="M32" i="6"/>
  <c r="N32" i="6"/>
  <c r="O32" i="6"/>
  <c r="M31" i="6"/>
  <c r="N31" i="6"/>
  <c r="O31" i="6"/>
  <c r="M30" i="6"/>
  <c r="N30" i="6"/>
  <c r="O30" i="6"/>
  <c r="AA56" i="6"/>
  <c r="AB56" i="6"/>
  <c r="AC56" i="6"/>
  <c r="AA55" i="6"/>
  <c r="AB55" i="6"/>
  <c r="AC55" i="6"/>
  <c r="AA54" i="6"/>
  <c r="AB54" i="6"/>
  <c r="AC54" i="6"/>
  <c r="AA53" i="6"/>
  <c r="AB53" i="6"/>
  <c r="AC53" i="6"/>
  <c r="AA52" i="6"/>
  <c r="AB52" i="6"/>
  <c r="AC52" i="6"/>
  <c r="AA51" i="6"/>
  <c r="AB51" i="6"/>
  <c r="AC51" i="6"/>
  <c r="AA50" i="6"/>
  <c r="AB50" i="6"/>
  <c r="AC50" i="6"/>
  <c r="AA49" i="6"/>
  <c r="AB49" i="6"/>
  <c r="AC49" i="6"/>
  <c r="AA48" i="6"/>
  <c r="AB48" i="6"/>
  <c r="AC48" i="6"/>
  <c r="AA47" i="6"/>
  <c r="AB47" i="6"/>
  <c r="AC47" i="6"/>
  <c r="AA46" i="6"/>
  <c r="AB46" i="6"/>
  <c r="AC46" i="6"/>
  <c r="AA45" i="6"/>
  <c r="AB45" i="6"/>
  <c r="AC45" i="6"/>
  <c r="AA44" i="6"/>
  <c r="AB44" i="6"/>
  <c r="AC44" i="6"/>
  <c r="AA43" i="6"/>
  <c r="AB43" i="6"/>
  <c r="AC43" i="6"/>
  <c r="AA42" i="6"/>
  <c r="AB42" i="6"/>
  <c r="AC42" i="6"/>
  <c r="AA41" i="6"/>
  <c r="AB41" i="6"/>
  <c r="AC41" i="6"/>
  <c r="AA40" i="6"/>
  <c r="AB40" i="6"/>
  <c r="AC40" i="6"/>
  <c r="AA39" i="6"/>
  <c r="AB39" i="6"/>
  <c r="AC39" i="6"/>
  <c r="AA38" i="6"/>
  <c r="AB38" i="6"/>
  <c r="AC38" i="6"/>
  <c r="AA37" i="6"/>
  <c r="AB37" i="6"/>
  <c r="AC37" i="6"/>
  <c r="AA36" i="6"/>
  <c r="AB36" i="6"/>
  <c r="AC36" i="6"/>
  <c r="AA35" i="6"/>
  <c r="AB35" i="6"/>
  <c r="AC35" i="6"/>
  <c r="AA34" i="6"/>
  <c r="AB34" i="6"/>
  <c r="AC34" i="6"/>
  <c r="AA33" i="6"/>
  <c r="AB33" i="6"/>
  <c r="AC33" i="6"/>
  <c r="AA32" i="6"/>
  <c r="AB32" i="6"/>
  <c r="AC32" i="6"/>
  <c r="AA31" i="6"/>
  <c r="AB31" i="6"/>
  <c r="AC31" i="6"/>
  <c r="AA30" i="6"/>
  <c r="AB30" i="6"/>
  <c r="AC30" i="6"/>
  <c r="AO56" i="6"/>
  <c r="AP56" i="6"/>
  <c r="AQ56" i="6"/>
  <c r="AO55" i="6"/>
  <c r="AP55" i="6"/>
  <c r="AQ55" i="6"/>
  <c r="AO54" i="6"/>
  <c r="AP54" i="6"/>
  <c r="AQ54" i="6"/>
  <c r="AO53" i="6"/>
  <c r="AP53" i="6"/>
  <c r="AQ53" i="6"/>
  <c r="AO52" i="6"/>
  <c r="AP52" i="6"/>
  <c r="AQ52" i="6"/>
  <c r="AO51" i="6"/>
  <c r="AP51" i="6"/>
  <c r="AQ51" i="6"/>
  <c r="AO50" i="6"/>
  <c r="AP50" i="6"/>
  <c r="AQ50" i="6"/>
  <c r="AO49" i="6"/>
  <c r="AP49" i="6"/>
  <c r="AQ49" i="6"/>
  <c r="AO48" i="6"/>
  <c r="AP48" i="6"/>
  <c r="AQ48" i="6"/>
  <c r="AO47" i="6"/>
  <c r="AP47" i="6"/>
  <c r="AQ47" i="6"/>
  <c r="AO46" i="6"/>
  <c r="AP46" i="6"/>
  <c r="AQ46" i="6"/>
  <c r="AO45" i="6"/>
  <c r="AP45" i="6"/>
  <c r="AQ45" i="6"/>
  <c r="AO44" i="6"/>
  <c r="AP44" i="6"/>
  <c r="AQ44" i="6"/>
  <c r="AO43" i="6"/>
  <c r="AP43" i="6"/>
  <c r="AQ43" i="6"/>
  <c r="AO42" i="6"/>
  <c r="AP42" i="6"/>
  <c r="AQ42" i="6"/>
  <c r="AO41" i="6"/>
  <c r="AP41" i="6"/>
  <c r="AQ41" i="6"/>
  <c r="AO40" i="6"/>
  <c r="AP40" i="6"/>
  <c r="AQ40" i="6"/>
  <c r="AO39" i="6"/>
  <c r="AP39" i="6"/>
  <c r="AQ39" i="6"/>
  <c r="AO38" i="6"/>
  <c r="AP38" i="6"/>
  <c r="AQ38" i="6"/>
  <c r="AO37" i="6"/>
  <c r="AP37" i="6"/>
  <c r="AQ37" i="6"/>
  <c r="AO36" i="6"/>
  <c r="AP36" i="6"/>
  <c r="AQ36" i="6"/>
  <c r="AO35" i="6"/>
  <c r="AP35" i="6"/>
  <c r="AQ35" i="6"/>
  <c r="AO34" i="6"/>
  <c r="AP34" i="6"/>
  <c r="AQ34" i="6"/>
  <c r="AO33" i="6"/>
  <c r="AP33" i="6"/>
  <c r="AQ33" i="6"/>
  <c r="AO32" i="6"/>
  <c r="AP32" i="6"/>
  <c r="AQ32" i="6"/>
  <c r="AO31" i="6"/>
  <c r="AP31" i="6"/>
  <c r="AQ31" i="6"/>
  <c r="AO30" i="6"/>
  <c r="AP30" i="6"/>
  <c r="AQ30" i="6"/>
  <c r="BD56" i="6"/>
  <c r="BE56" i="6"/>
  <c r="BF56" i="6"/>
  <c r="BD55" i="6"/>
  <c r="BE55" i="6"/>
  <c r="BF55" i="6"/>
  <c r="BD54" i="6"/>
  <c r="BE54" i="6"/>
  <c r="BF54" i="6"/>
  <c r="BD53" i="6"/>
  <c r="BE53" i="6"/>
  <c r="BF53" i="6"/>
  <c r="BD52" i="6"/>
  <c r="BE52" i="6"/>
  <c r="BF52" i="6"/>
  <c r="BD51" i="6"/>
  <c r="BE51" i="6"/>
  <c r="BF51" i="6"/>
  <c r="BD50" i="6"/>
  <c r="BE50" i="6"/>
  <c r="BF50" i="6"/>
  <c r="BD49" i="6"/>
  <c r="BE49" i="6"/>
  <c r="BF49" i="6"/>
  <c r="BD48" i="6"/>
  <c r="BE48" i="6"/>
  <c r="BF48" i="6"/>
  <c r="BD47" i="6"/>
  <c r="BE47" i="6"/>
  <c r="BF47" i="6"/>
  <c r="BD46" i="6"/>
  <c r="BE46" i="6"/>
  <c r="BF46" i="6"/>
  <c r="BD45" i="6"/>
  <c r="BE45" i="6"/>
  <c r="BF45" i="6"/>
  <c r="BD44" i="6"/>
  <c r="BE44" i="6"/>
  <c r="BF44" i="6"/>
  <c r="BD43" i="6"/>
  <c r="BE43" i="6"/>
  <c r="BF43" i="6"/>
  <c r="BD42" i="6"/>
  <c r="BE42" i="6"/>
  <c r="BF42" i="6"/>
  <c r="BD41" i="6"/>
  <c r="BE41" i="6"/>
  <c r="BF41" i="6"/>
  <c r="BD40" i="6"/>
  <c r="BE40" i="6"/>
  <c r="BF40" i="6"/>
  <c r="BD39" i="6"/>
  <c r="BE39" i="6"/>
  <c r="BF39" i="6"/>
  <c r="BD38" i="6"/>
  <c r="BE38" i="6"/>
  <c r="BF38" i="6"/>
  <c r="BD37" i="6"/>
  <c r="BE37" i="6"/>
  <c r="BF37" i="6"/>
  <c r="BD36" i="6"/>
  <c r="BE36" i="6"/>
  <c r="BF36" i="6"/>
  <c r="BD35" i="6"/>
  <c r="BE35" i="6"/>
  <c r="BF35" i="6"/>
  <c r="BD34" i="6"/>
  <c r="BE34" i="6"/>
  <c r="BF34" i="6"/>
  <c r="BD33" i="6"/>
  <c r="BE33" i="6"/>
  <c r="BF33" i="6"/>
  <c r="BD32" i="6"/>
  <c r="BE32" i="6"/>
  <c r="BF32" i="6"/>
  <c r="BD31" i="6"/>
  <c r="BE31" i="6"/>
  <c r="BF31" i="6"/>
  <c r="BD30" i="6"/>
  <c r="BE30" i="6"/>
  <c r="BF30" i="6"/>
  <c r="BD29" i="6"/>
  <c r="BE29" i="6"/>
  <c r="BF29" i="6"/>
  <c r="BD28" i="6"/>
  <c r="BE28" i="6"/>
  <c r="BF28" i="6"/>
  <c r="BD27" i="6"/>
  <c r="BE27" i="6"/>
  <c r="BF27" i="6"/>
  <c r="BD26" i="6"/>
  <c r="BE26" i="6"/>
  <c r="BF26" i="6"/>
  <c r="BD25" i="6"/>
  <c r="BE25" i="6"/>
  <c r="BF25" i="6"/>
  <c r="BD24" i="6"/>
  <c r="BE24" i="6"/>
  <c r="BF24" i="6"/>
  <c r="BD23" i="6"/>
  <c r="BE23" i="6"/>
  <c r="BF23" i="6"/>
  <c r="BD22" i="6"/>
  <c r="BE22" i="6"/>
  <c r="BF22" i="6"/>
  <c r="BD21" i="6"/>
  <c r="BE21" i="6"/>
  <c r="BF21" i="6"/>
  <c r="BD20" i="6"/>
  <c r="BE20" i="6"/>
  <c r="BF20" i="6"/>
  <c r="BD19" i="6"/>
  <c r="BE19" i="6"/>
  <c r="BD18" i="6"/>
  <c r="BE18" i="6"/>
  <c r="BD17" i="6"/>
  <c r="BE17" i="6"/>
  <c r="BD16" i="6"/>
  <c r="BE16" i="6"/>
  <c r="BD15" i="6"/>
  <c r="BE15" i="6"/>
  <c r="AZ14" i="6"/>
  <c r="BD14" i="6"/>
  <c r="BF14" i="6"/>
  <c r="BD13" i="6"/>
  <c r="BF13" i="6"/>
  <c r="BD12" i="6"/>
  <c r="BF12" i="6"/>
  <c r="BD11" i="6"/>
  <c r="BF11" i="6"/>
  <c r="BD10" i="6"/>
  <c r="BF10" i="6"/>
  <c r="BE9" i="6"/>
  <c r="BF9" i="6"/>
  <c r="BE8" i="6"/>
  <c r="BF8" i="6"/>
  <c r="BE7" i="6"/>
  <c r="BF4" i="6"/>
  <c r="AO29" i="6"/>
  <c r="AP29" i="6"/>
  <c r="AQ29" i="6"/>
  <c r="AO28" i="6"/>
  <c r="AP28" i="6"/>
  <c r="AQ28" i="6"/>
  <c r="AO27" i="6"/>
  <c r="AP27" i="6"/>
  <c r="AQ27" i="6"/>
  <c r="AO26" i="6"/>
  <c r="AP26" i="6"/>
  <c r="AQ26" i="6"/>
  <c r="AO25" i="6"/>
  <c r="AP25" i="6"/>
  <c r="AQ25" i="6"/>
  <c r="AO24" i="6"/>
  <c r="AP24" i="6"/>
  <c r="AQ24" i="6"/>
  <c r="AO23" i="6"/>
  <c r="AP23" i="6"/>
  <c r="AQ23" i="6"/>
  <c r="AO22" i="6"/>
  <c r="AP22" i="6"/>
  <c r="AQ22" i="6"/>
  <c r="AO21" i="6"/>
  <c r="AP21" i="6"/>
  <c r="AQ21" i="6"/>
  <c r="AO20" i="6"/>
  <c r="AP20" i="6"/>
  <c r="AQ20" i="6"/>
  <c r="AO19" i="6"/>
  <c r="AP19" i="6"/>
  <c r="AQ19" i="6"/>
  <c r="AO18" i="6"/>
  <c r="AP18" i="6"/>
  <c r="AQ18" i="6"/>
  <c r="AO17" i="6"/>
  <c r="AP17" i="6"/>
  <c r="AQ17" i="6"/>
  <c r="AP16" i="6"/>
  <c r="AQ16" i="6"/>
  <c r="AO15" i="6"/>
  <c r="AP15" i="6"/>
  <c r="AQ15" i="6"/>
  <c r="AO14" i="6"/>
  <c r="AP14" i="6"/>
  <c r="AQ14" i="6"/>
  <c r="AO13" i="6"/>
  <c r="AP13" i="6"/>
  <c r="AQ13" i="6"/>
  <c r="AO12" i="6"/>
  <c r="AP12" i="6"/>
  <c r="AQ12" i="6"/>
  <c r="AO11" i="6"/>
  <c r="AP11" i="6"/>
  <c r="AQ11" i="6"/>
  <c r="AO10" i="6"/>
  <c r="AP10" i="6"/>
  <c r="AQ10" i="6"/>
  <c r="AO9" i="6"/>
  <c r="AP9" i="6"/>
  <c r="AQ9" i="6"/>
  <c r="AO8" i="6"/>
  <c r="AP8" i="6"/>
  <c r="AQ8" i="6"/>
  <c r="AQ7" i="6"/>
  <c r="AA29" i="6"/>
  <c r="AB29" i="6"/>
  <c r="AC29" i="6"/>
  <c r="AA28" i="6"/>
  <c r="AB28" i="6"/>
  <c r="AC28" i="6"/>
  <c r="AA27" i="6"/>
  <c r="AB27" i="6"/>
  <c r="AC27" i="6"/>
  <c r="AA26" i="6"/>
  <c r="AB26" i="6"/>
  <c r="AC26" i="6"/>
  <c r="AA25" i="6"/>
  <c r="AB25" i="6"/>
  <c r="AC25" i="6"/>
  <c r="AA24" i="6"/>
  <c r="AB24" i="6"/>
  <c r="AC24" i="6"/>
  <c r="AA23" i="6"/>
  <c r="AB23" i="6"/>
  <c r="AC23" i="6"/>
  <c r="AA22" i="6"/>
  <c r="AB22" i="6"/>
  <c r="AC22" i="6"/>
  <c r="AA21" i="6"/>
  <c r="AB21" i="6"/>
  <c r="AC21" i="6"/>
  <c r="AA20" i="6"/>
  <c r="AB20" i="6"/>
  <c r="AC20" i="6"/>
  <c r="AA19" i="6"/>
  <c r="AB19" i="6"/>
  <c r="AC19" i="6"/>
  <c r="AA18" i="6"/>
  <c r="AB18" i="6"/>
  <c r="AC18" i="6"/>
  <c r="AA17" i="6"/>
  <c r="AB17" i="6"/>
  <c r="AC17" i="6"/>
  <c r="AA16" i="6"/>
  <c r="AB16" i="6"/>
  <c r="AC16" i="6"/>
  <c r="AA15" i="6"/>
  <c r="AB15" i="6"/>
  <c r="AC15" i="6"/>
  <c r="AA14" i="6"/>
  <c r="AB14" i="6"/>
  <c r="AC14" i="6"/>
  <c r="AA13" i="6"/>
  <c r="AB13" i="6"/>
  <c r="AC13" i="6"/>
  <c r="AA12" i="6"/>
  <c r="AB12" i="6"/>
  <c r="AC12" i="6"/>
  <c r="AA11" i="6"/>
  <c r="AB11" i="6"/>
  <c r="AC11" i="6"/>
  <c r="AA10" i="6"/>
  <c r="AB10" i="6"/>
  <c r="AC10" i="6"/>
  <c r="AA9" i="6"/>
  <c r="AB9" i="6"/>
  <c r="AC9" i="6"/>
  <c r="AA8" i="6"/>
  <c r="AB8" i="6"/>
  <c r="AC8" i="6"/>
  <c r="AC7" i="6"/>
  <c r="AC3" i="6"/>
  <c r="O12" i="6"/>
  <c r="O13" i="6"/>
  <c r="I14" i="6"/>
  <c r="N14" i="6" s="1"/>
  <c r="O14" i="6"/>
  <c r="I15" i="6"/>
  <c r="O15" i="6" s="1"/>
  <c r="I16" i="6"/>
  <c r="O16" i="6"/>
  <c r="I17" i="6"/>
  <c r="O17" i="6"/>
  <c r="O18" i="6"/>
  <c r="O19" i="6"/>
  <c r="O20" i="6"/>
  <c r="O21" i="6"/>
  <c r="O22" i="6"/>
  <c r="O23" i="6"/>
  <c r="O24" i="6"/>
  <c r="O25" i="6"/>
  <c r="O26" i="6"/>
  <c r="O27" i="6"/>
  <c r="O28" i="6"/>
  <c r="O29" i="6"/>
  <c r="N11" i="6"/>
  <c r="N12" i="6"/>
  <c r="N15" i="6"/>
  <c r="M16" i="6"/>
  <c r="N16" i="6"/>
  <c r="M17" i="6"/>
  <c r="N17" i="6"/>
  <c r="M18" i="6"/>
  <c r="N18" i="6"/>
  <c r="M19" i="6"/>
  <c r="M20" i="6"/>
  <c r="M21" i="6"/>
  <c r="M22" i="6"/>
  <c r="M23" i="6"/>
  <c r="M24" i="6"/>
  <c r="M25" i="6"/>
  <c r="M26" i="6"/>
  <c r="M27" i="6"/>
  <c r="M28" i="6"/>
  <c r="M29" i="6"/>
  <c r="AZ13" i="6"/>
  <c r="AZ15" i="6"/>
  <c r="AZ16" i="6"/>
  <c r="I3" i="6"/>
  <c r="I4" i="6"/>
  <c r="N4" i="6"/>
  <c r="I9" i="6"/>
  <c r="M9" i="6"/>
  <c r="I10" i="6"/>
  <c r="N10" i="6"/>
  <c r="I11" i="6"/>
  <c r="M11" i="6" s="1"/>
  <c r="O11" i="6"/>
  <c r="I12" i="6"/>
  <c r="M12" i="6" s="1"/>
  <c r="I13" i="6"/>
  <c r="M13" i="6" s="1"/>
  <c r="N13" i="6"/>
  <c r="I18" i="6"/>
  <c r="AZ115" i="6"/>
  <c r="AZ116" i="6"/>
  <c r="AZ117" i="6"/>
  <c r="AZ118" i="6"/>
  <c r="AZ119" i="6"/>
  <c r="AZ120" i="6"/>
  <c r="AZ121" i="6"/>
  <c r="AZ122" i="6"/>
  <c r="AK115" i="6"/>
  <c r="AQ115" i="6"/>
  <c r="AK116" i="6"/>
  <c r="AO116" i="6"/>
  <c r="AK117" i="6"/>
  <c r="AP117" i="6"/>
  <c r="AK118" i="6"/>
  <c r="AQ118" i="6"/>
  <c r="AK119" i="6"/>
  <c r="AO119" i="6"/>
  <c r="AK120" i="6"/>
  <c r="AP120" i="6"/>
  <c r="AK121" i="6"/>
  <c r="AQ121" i="6"/>
  <c r="AK122" i="6"/>
  <c r="AO122" i="6"/>
  <c r="AK123" i="6"/>
  <c r="AP123" i="6"/>
  <c r="W115" i="6"/>
  <c r="W116" i="6"/>
  <c r="AC116" i="6" s="1"/>
  <c r="W117" i="6"/>
  <c r="W118" i="6"/>
  <c r="W119" i="6"/>
  <c r="W120" i="6"/>
  <c r="W121" i="6"/>
  <c r="W122" i="6"/>
  <c r="I115" i="6"/>
  <c r="I116" i="6"/>
  <c r="N116" i="6" s="1"/>
  <c r="I117" i="6"/>
  <c r="I118" i="6"/>
  <c r="I119" i="6"/>
  <c r="I120" i="6"/>
  <c r="I121" i="6"/>
  <c r="I122" i="6"/>
  <c r="I123" i="6"/>
  <c r="I124" i="6"/>
  <c r="N19" i="6"/>
  <c r="N20" i="6"/>
  <c r="N21" i="6"/>
  <c r="N22" i="6"/>
  <c r="N23" i="6"/>
  <c r="N24" i="6"/>
  <c r="N25" i="6"/>
  <c r="N26" i="6"/>
  <c r="N27" i="6"/>
  <c r="N28" i="6"/>
  <c r="N29" i="6"/>
  <c r="AZ7" i="6"/>
  <c r="BF7" i="6" s="1"/>
  <c r="AZ8" i="6"/>
  <c r="AZ9" i="6"/>
  <c r="BD9" i="6"/>
  <c r="AZ10" i="6"/>
  <c r="AZ11" i="6"/>
  <c r="AZ12" i="6"/>
  <c r="AK7" i="6"/>
  <c r="AO7" i="6" s="1"/>
  <c r="AK8" i="6"/>
  <c r="AK9" i="6"/>
  <c r="AK10" i="6"/>
  <c r="AK11" i="6"/>
  <c r="AK12" i="6"/>
  <c r="AK13" i="6"/>
  <c r="AK14" i="6"/>
  <c r="AK15" i="6"/>
  <c r="W7" i="6"/>
  <c r="AB7" i="6" s="1"/>
  <c r="W8" i="6"/>
  <c r="W9" i="6"/>
  <c r="W10" i="6"/>
  <c r="W11" i="6"/>
  <c r="W12" i="6"/>
  <c r="W13" i="6"/>
  <c r="W14" i="6"/>
  <c r="W15" i="6"/>
  <c r="BF16" i="6"/>
  <c r="BF15" i="6"/>
  <c r="I120" i="2"/>
  <c r="Q120" i="2"/>
  <c r="Y120" i="2"/>
  <c r="AG120" i="2"/>
  <c r="AP120" i="2"/>
  <c r="G119" i="5" s="1"/>
  <c r="AX120" i="2"/>
  <c r="H119" i="5" s="1"/>
  <c r="BF120" i="2"/>
  <c r="I119" i="5" s="1"/>
  <c r="BN120" i="2"/>
  <c r="J119" i="5" s="1"/>
  <c r="BW120" i="2"/>
  <c r="K119" i="5" s="1"/>
  <c r="CE120" i="2"/>
  <c r="L119" i="5" s="1"/>
  <c r="CM120" i="2"/>
  <c r="M119" i="5" s="1"/>
  <c r="CU120" i="2"/>
  <c r="N119" i="5" s="1"/>
  <c r="DD120" i="2"/>
  <c r="O119" i="5" s="1"/>
  <c r="DL120" i="2"/>
  <c r="DT120" i="2"/>
  <c r="EB120" i="2"/>
  <c r="EK120" i="2"/>
  <c r="ES120" i="2"/>
  <c r="T119" i="5" s="1"/>
  <c r="FA120" i="2"/>
  <c r="U119" i="5" s="1"/>
  <c r="FI120" i="2"/>
  <c r="V119" i="5" s="1"/>
  <c r="FR120" i="2"/>
  <c r="W119" i="5" s="1"/>
  <c r="FZ120" i="2"/>
  <c r="X119" i="5" s="1"/>
  <c r="GH120" i="2"/>
  <c r="Y119" i="5" s="1"/>
  <c r="GP120" i="2"/>
  <c r="Z119" i="5" s="1"/>
  <c r="I41" i="2"/>
  <c r="Q41" i="2"/>
  <c r="D40" i="5" s="1"/>
  <c r="Y41" i="2"/>
  <c r="E40" i="5" s="1"/>
  <c r="AG41" i="2"/>
  <c r="F40" i="5" s="1"/>
  <c r="AP41" i="2"/>
  <c r="G40" i="5" s="1"/>
  <c r="AX41" i="2"/>
  <c r="H40" i="5" s="1"/>
  <c r="BF41" i="2"/>
  <c r="I40" i="5" s="1"/>
  <c r="BN41" i="2"/>
  <c r="J40" i="5" s="1"/>
  <c r="BW41" i="2"/>
  <c r="K40" i="5" s="1"/>
  <c r="CE41" i="2"/>
  <c r="L40" i="5" s="1"/>
  <c r="CM41" i="2"/>
  <c r="M40" i="5" s="1"/>
  <c r="CU41" i="2"/>
  <c r="N40" i="5" s="1"/>
  <c r="DD41" i="2"/>
  <c r="O40" i="5" s="1"/>
  <c r="DL41" i="2"/>
  <c r="P40" i="5" s="1"/>
  <c r="DT41" i="2"/>
  <c r="Q40" i="5" s="1"/>
  <c r="EB41" i="2"/>
  <c r="R40" i="5" s="1"/>
  <c r="EK41" i="2"/>
  <c r="S40" i="5" s="1"/>
  <c r="ES41" i="2"/>
  <c r="T40" i="5" s="1"/>
  <c r="FA41" i="2"/>
  <c r="U40" i="5" s="1"/>
  <c r="FI41" i="2"/>
  <c r="V40" i="5" s="1"/>
  <c r="FR41" i="2"/>
  <c r="W40" i="5" s="1"/>
  <c r="FZ41" i="2"/>
  <c r="X40" i="5" s="1"/>
  <c r="GH41" i="2"/>
  <c r="Y40" i="5" s="1"/>
  <c r="GP41" i="2"/>
  <c r="Z40" i="5" s="1"/>
  <c r="I42" i="2"/>
  <c r="Q42" i="2"/>
  <c r="D41" i="5" s="1"/>
  <c r="Y42" i="2"/>
  <c r="E41" i="5" s="1"/>
  <c r="AG42" i="2"/>
  <c r="F41" i="5" s="1"/>
  <c r="AP42" i="2"/>
  <c r="G41" i="5" s="1"/>
  <c r="AX42" i="2"/>
  <c r="H41" i="5" s="1"/>
  <c r="BF42" i="2"/>
  <c r="I41" i="5" s="1"/>
  <c r="BN42" i="2"/>
  <c r="J41" i="5" s="1"/>
  <c r="BW42" i="2"/>
  <c r="K41" i="5" s="1"/>
  <c r="CE42" i="2"/>
  <c r="L41" i="5" s="1"/>
  <c r="CM42" i="2"/>
  <c r="M41" i="5" s="1"/>
  <c r="CU42" i="2"/>
  <c r="N41" i="5" s="1"/>
  <c r="DD42" i="2"/>
  <c r="O41" i="5" s="1"/>
  <c r="DL42" i="2"/>
  <c r="P41" i="5" s="1"/>
  <c r="DT42" i="2"/>
  <c r="Q41" i="5" s="1"/>
  <c r="EB42" i="2"/>
  <c r="R41" i="5" s="1"/>
  <c r="EK42" i="2"/>
  <c r="S41" i="5" s="1"/>
  <c r="ES42" i="2"/>
  <c r="T41" i="5" s="1"/>
  <c r="FA42" i="2"/>
  <c r="U41" i="5" s="1"/>
  <c r="FI42" i="2"/>
  <c r="V41" i="5" s="1"/>
  <c r="FR42" i="2"/>
  <c r="W41" i="5" s="1"/>
  <c r="FZ42" i="2"/>
  <c r="X41" i="5" s="1"/>
  <c r="GH42" i="2"/>
  <c r="Y41" i="5" s="1"/>
  <c r="GP42" i="2"/>
  <c r="Z41" i="5" s="1"/>
  <c r="GH30" i="2"/>
  <c r="Y29" i="5" s="1"/>
  <c r="GH31" i="2"/>
  <c r="Y30" i="5" s="1"/>
  <c r="GH32" i="2"/>
  <c r="Y31" i="5" s="1"/>
  <c r="GH33" i="2"/>
  <c r="Y32" i="5" s="1"/>
  <c r="GH34" i="2"/>
  <c r="Y33" i="5" s="1"/>
  <c r="GH35" i="2"/>
  <c r="Y34" i="5" s="1"/>
  <c r="GH36" i="2"/>
  <c r="Y35" i="5" s="1"/>
  <c r="GH37" i="2"/>
  <c r="Y36" i="5" s="1"/>
  <c r="GH38" i="2"/>
  <c r="Y37" i="5" s="1"/>
  <c r="GH39" i="2"/>
  <c r="Y38" i="5" s="1"/>
  <c r="GH40" i="2"/>
  <c r="Y39" i="5" s="1"/>
  <c r="GH43" i="2"/>
  <c r="Y42" i="5" s="1"/>
  <c r="GH44" i="2"/>
  <c r="Y43" i="5" s="1"/>
  <c r="GH45" i="2"/>
  <c r="Y44" i="5" s="1"/>
  <c r="GH46" i="2"/>
  <c r="Y45" i="5" s="1"/>
  <c r="GH47" i="2"/>
  <c r="Y46" i="5" s="1"/>
  <c r="GH48" i="2"/>
  <c r="Y47" i="5" s="1"/>
  <c r="GH49" i="2"/>
  <c r="Y48" i="5" s="1"/>
  <c r="GH50" i="2"/>
  <c r="Y49" i="5" s="1"/>
  <c r="GH51" i="2"/>
  <c r="Y50" i="5" s="1"/>
  <c r="GH52" i="2"/>
  <c r="Y51" i="5" s="1"/>
  <c r="GH53" i="2"/>
  <c r="Y52" i="5" s="1"/>
  <c r="GH54" i="2"/>
  <c r="Y53" i="5" s="1"/>
  <c r="GH55" i="2"/>
  <c r="Y54" i="5" s="1"/>
  <c r="GH56" i="2"/>
  <c r="Y55" i="5" s="1"/>
  <c r="FZ30" i="2"/>
  <c r="X29" i="5" s="1"/>
  <c r="FZ31" i="2"/>
  <c r="X30" i="5" s="1"/>
  <c r="FZ32" i="2"/>
  <c r="X31" i="5" s="1"/>
  <c r="FZ33" i="2"/>
  <c r="X32" i="5" s="1"/>
  <c r="FZ34" i="2"/>
  <c r="X33" i="5" s="1"/>
  <c r="FZ35" i="2"/>
  <c r="X34" i="5" s="1"/>
  <c r="FZ36" i="2"/>
  <c r="X35" i="5" s="1"/>
  <c r="FZ37" i="2"/>
  <c r="X36" i="5" s="1"/>
  <c r="FZ38" i="2"/>
  <c r="X37" i="5" s="1"/>
  <c r="FZ39" i="2"/>
  <c r="X38" i="5" s="1"/>
  <c r="FZ40" i="2"/>
  <c r="X39" i="5" s="1"/>
  <c r="FZ43" i="2"/>
  <c r="X42" i="5" s="1"/>
  <c r="FZ44" i="2"/>
  <c r="X43" i="5" s="1"/>
  <c r="FZ45" i="2"/>
  <c r="X44" i="5" s="1"/>
  <c r="FZ46" i="2"/>
  <c r="X45" i="5" s="1"/>
  <c r="FZ47" i="2"/>
  <c r="X46" i="5" s="1"/>
  <c r="FZ48" i="2"/>
  <c r="X47" i="5" s="1"/>
  <c r="FZ49" i="2"/>
  <c r="X48" i="5" s="1"/>
  <c r="FZ50" i="2"/>
  <c r="X49" i="5" s="1"/>
  <c r="FZ51" i="2"/>
  <c r="X50" i="5" s="1"/>
  <c r="FZ52" i="2"/>
  <c r="X51" i="5" s="1"/>
  <c r="FZ53" i="2"/>
  <c r="X52" i="5" s="1"/>
  <c r="FZ54" i="2"/>
  <c r="X53" i="5" s="1"/>
  <c r="FZ55" i="2"/>
  <c r="X54" i="5" s="1"/>
  <c r="FZ56" i="2"/>
  <c r="X55" i="5" s="1"/>
  <c r="FR30" i="2"/>
  <c r="W29" i="5" s="1"/>
  <c r="FR31" i="2"/>
  <c r="W30" i="5" s="1"/>
  <c r="FR32" i="2"/>
  <c r="W31" i="5" s="1"/>
  <c r="FR33" i="2"/>
  <c r="W32" i="5" s="1"/>
  <c r="FR34" i="2"/>
  <c r="W33" i="5" s="1"/>
  <c r="FR35" i="2"/>
  <c r="W34" i="5" s="1"/>
  <c r="FR36" i="2"/>
  <c r="W35" i="5" s="1"/>
  <c r="FR37" i="2"/>
  <c r="W36" i="5" s="1"/>
  <c r="FR38" i="2"/>
  <c r="W37" i="5" s="1"/>
  <c r="FR39" i="2"/>
  <c r="W38" i="5" s="1"/>
  <c r="FR40" i="2"/>
  <c r="W39" i="5" s="1"/>
  <c r="FR43" i="2"/>
  <c r="W42" i="5" s="1"/>
  <c r="FR44" i="2"/>
  <c r="W43" i="5" s="1"/>
  <c r="FR45" i="2"/>
  <c r="W44" i="5" s="1"/>
  <c r="FR46" i="2"/>
  <c r="W45" i="5" s="1"/>
  <c r="FR47" i="2"/>
  <c r="W46" i="5" s="1"/>
  <c r="FR48" i="2"/>
  <c r="W47" i="5" s="1"/>
  <c r="FR49" i="2"/>
  <c r="W48" i="5" s="1"/>
  <c r="FR50" i="2"/>
  <c r="W49" i="5" s="1"/>
  <c r="FR51" i="2"/>
  <c r="W50" i="5" s="1"/>
  <c r="FR52" i="2"/>
  <c r="W51" i="5" s="1"/>
  <c r="FR53" i="2"/>
  <c r="W52" i="5" s="1"/>
  <c r="FR54" i="2"/>
  <c r="W53" i="5" s="1"/>
  <c r="FR55" i="2"/>
  <c r="W54" i="5" s="1"/>
  <c r="FR56" i="2"/>
  <c r="W55" i="5" s="1"/>
  <c r="FI30" i="2"/>
  <c r="V29" i="5" s="1"/>
  <c r="FI31" i="2"/>
  <c r="V30" i="5" s="1"/>
  <c r="FI32" i="2"/>
  <c r="V31" i="5" s="1"/>
  <c r="FI33" i="2"/>
  <c r="V32" i="5" s="1"/>
  <c r="FI34" i="2"/>
  <c r="V33" i="5" s="1"/>
  <c r="FI35" i="2"/>
  <c r="V34" i="5" s="1"/>
  <c r="FI36" i="2"/>
  <c r="V35" i="5" s="1"/>
  <c r="FI37" i="2"/>
  <c r="V36" i="5" s="1"/>
  <c r="FI38" i="2"/>
  <c r="V37" i="5" s="1"/>
  <c r="FI39" i="2"/>
  <c r="V38" i="5" s="1"/>
  <c r="FI40" i="2"/>
  <c r="V39" i="5" s="1"/>
  <c r="FI43" i="2"/>
  <c r="V42" i="5" s="1"/>
  <c r="FI44" i="2"/>
  <c r="V43" i="5" s="1"/>
  <c r="FI45" i="2"/>
  <c r="V44" i="5" s="1"/>
  <c r="FI46" i="2"/>
  <c r="V45" i="5" s="1"/>
  <c r="FI47" i="2"/>
  <c r="V46" i="5" s="1"/>
  <c r="FI48" i="2"/>
  <c r="V47" i="5" s="1"/>
  <c r="FI49" i="2"/>
  <c r="V48" i="5" s="1"/>
  <c r="FI50" i="2"/>
  <c r="V49" i="5" s="1"/>
  <c r="FI51" i="2"/>
  <c r="V50" i="5" s="1"/>
  <c r="FI52" i="2"/>
  <c r="V51" i="5" s="1"/>
  <c r="FI53" i="2"/>
  <c r="V52" i="5" s="1"/>
  <c r="FI54" i="2"/>
  <c r="V53" i="5" s="1"/>
  <c r="FI55" i="2"/>
  <c r="V54" i="5" s="1"/>
  <c r="FI56" i="2"/>
  <c r="V55" i="5" s="1"/>
  <c r="FA30" i="2"/>
  <c r="U29" i="5" s="1"/>
  <c r="FA31" i="2"/>
  <c r="U30" i="5" s="1"/>
  <c r="FA32" i="2"/>
  <c r="U31" i="5" s="1"/>
  <c r="FA33" i="2"/>
  <c r="U32" i="5" s="1"/>
  <c r="FA34" i="2"/>
  <c r="U33" i="5" s="1"/>
  <c r="FA35" i="2"/>
  <c r="U34" i="5" s="1"/>
  <c r="FA36" i="2"/>
  <c r="U35" i="5" s="1"/>
  <c r="FA37" i="2"/>
  <c r="U36" i="5" s="1"/>
  <c r="FA38" i="2"/>
  <c r="U37" i="5" s="1"/>
  <c r="FA39" i="2"/>
  <c r="U38" i="5" s="1"/>
  <c r="FA40" i="2"/>
  <c r="U39" i="5" s="1"/>
  <c r="FA43" i="2"/>
  <c r="U42" i="5" s="1"/>
  <c r="FA44" i="2"/>
  <c r="U43" i="5" s="1"/>
  <c r="FA45" i="2"/>
  <c r="U44" i="5" s="1"/>
  <c r="FA46" i="2"/>
  <c r="U45" i="5" s="1"/>
  <c r="FA47" i="2"/>
  <c r="U46" i="5" s="1"/>
  <c r="FA48" i="2"/>
  <c r="U47" i="5" s="1"/>
  <c r="FA49" i="2"/>
  <c r="U48" i="5" s="1"/>
  <c r="FA50" i="2"/>
  <c r="U49" i="5" s="1"/>
  <c r="FA51" i="2"/>
  <c r="U50" i="5" s="1"/>
  <c r="FA52" i="2"/>
  <c r="U51" i="5" s="1"/>
  <c r="FA53" i="2"/>
  <c r="U52" i="5" s="1"/>
  <c r="FA54" i="2"/>
  <c r="U53" i="5" s="1"/>
  <c r="FA55" i="2"/>
  <c r="U54" i="5" s="1"/>
  <c r="FA56" i="2"/>
  <c r="U55" i="5" s="1"/>
  <c r="ES30" i="2"/>
  <c r="T29" i="5" s="1"/>
  <c r="ES31" i="2"/>
  <c r="T30" i="5" s="1"/>
  <c r="ES32" i="2"/>
  <c r="T31" i="5" s="1"/>
  <c r="ES33" i="2"/>
  <c r="T32" i="5" s="1"/>
  <c r="ES34" i="2"/>
  <c r="T33" i="5" s="1"/>
  <c r="ES35" i="2"/>
  <c r="T34" i="5" s="1"/>
  <c r="ES36" i="2"/>
  <c r="T35" i="5" s="1"/>
  <c r="ES37" i="2"/>
  <c r="T36" i="5" s="1"/>
  <c r="ES38" i="2"/>
  <c r="T37" i="5" s="1"/>
  <c r="ES39" i="2"/>
  <c r="T38" i="5" s="1"/>
  <c r="ES40" i="2"/>
  <c r="T39" i="5" s="1"/>
  <c r="ES43" i="2"/>
  <c r="T42" i="5" s="1"/>
  <c r="ES44" i="2"/>
  <c r="T43" i="5" s="1"/>
  <c r="ES45" i="2"/>
  <c r="T44" i="5" s="1"/>
  <c r="ES46" i="2"/>
  <c r="T45" i="5" s="1"/>
  <c r="ES47" i="2"/>
  <c r="T46" i="5" s="1"/>
  <c r="ES48" i="2"/>
  <c r="T47" i="5" s="1"/>
  <c r="ES49" i="2"/>
  <c r="T48" i="5" s="1"/>
  <c r="ES50" i="2"/>
  <c r="T49" i="5" s="1"/>
  <c r="ES51" i="2"/>
  <c r="T50" i="5" s="1"/>
  <c r="ES52" i="2"/>
  <c r="T51" i="5" s="1"/>
  <c r="ES53" i="2"/>
  <c r="T52" i="5" s="1"/>
  <c r="ES54" i="2"/>
  <c r="T53" i="5" s="1"/>
  <c r="ES55" i="2"/>
  <c r="T54" i="5" s="1"/>
  <c r="ES56" i="2"/>
  <c r="T55" i="5" s="1"/>
  <c r="EK30" i="2"/>
  <c r="S29" i="5" s="1"/>
  <c r="EK31" i="2"/>
  <c r="S30" i="5" s="1"/>
  <c r="EK32" i="2"/>
  <c r="S31" i="5" s="1"/>
  <c r="EK33" i="2"/>
  <c r="S32" i="5" s="1"/>
  <c r="EK34" i="2"/>
  <c r="S33" i="5" s="1"/>
  <c r="EK35" i="2"/>
  <c r="S34" i="5" s="1"/>
  <c r="EK36" i="2"/>
  <c r="S35" i="5" s="1"/>
  <c r="EK37" i="2"/>
  <c r="S36" i="5" s="1"/>
  <c r="EK38" i="2"/>
  <c r="S37" i="5" s="1"/>
  <c r="EK39" i="2"/>
  <c r="S38" i="5" s="1"/>
  <c r="EK40" i="2"/>
  <c r="S39" i="5" s="1"/>
  <c r="EK43" i="2"/>
  <c r="S42" i="5" s="1"/>
  <c r="EK44" i="2"/>
  <c r="S43" i="5" s="1"/>
  <c r="EK45" i="2"/>
  <c r="S44" i="5" s="1"/>
  <c r="EK46" i="2"/>
  <c r="S45" i="5" s="1"/>
  <c r="EK47" i="2"/>
  <c r="S46" i="5" s="1"/>
  <c r="EK48" i="2"/>
  <c r="S47" i="5" s="1"/>
  <c r="EK49" i="2"/>
  <c r="S48" i="5" s="1"/>
  <c r="EK50" i="2"/>
  <c r="S49" i="5" s="1"/>
  <c r="EK51" i="2"/>
  <c r="S50" i="5" s="1"/>
  <c r="EK52" i="2"/>
  <c r="S51" i="5" s="1"/>
  <c r="EK53" i="2"/>
  <c r="S52" i="5" s="1"/>
  <c r="EK54" i="2"/>
  <c r="S53" i="5" s="1"/>
  <c r="EK55" i="2"/>
  <c r="S54" i="5" s="1"/>
  <c r="EK56" i="2"/>
  <c r="S55" i="5" s="1"/>
  <c r="EB30" i="2"/>
  <c r="R29" i="5" s="1"/>
  <c r="EB31" i="2"/>
  <c r="R30" i="5" s="1"/>
  <c r="EB32" i="2"/>
  <c r="R31" i="5" s="1"/>
  <c r="EB33" i="2"/>
  <c r="R32" i="5" s="1"/>
  <c r="EB34" i="2"/>
  <c r="R33" i="5" s="1"/>
  <c r="EB35" i="2"/>
  <c r="R34" i="5" s="1"/>
  <c r="EB36" i="2"/>
  <c r="R35" i="5" s="1"/>
  <c r="EB37" i="2"/>
  <c r="R36" i="5" s="1"/>
  <c r="EB38" i="2"/>
  <c r="R37" i="5" s="1"/>
  <c r="EB39" i="2"/>
  <c r="R38" i="5" s="1"/>
  <c r="EB40" i="2"/>
  <c r="R39" i="5" s="1"/>
  <c r="EB43" i="2"/>
  <c r="R42" i="5" s="1"/>
  <c r="EB44" i="2"/>
  <c r="R43" i="5" s="1"/>
  <c r="EB45" i="2"/>
  <c r="R44" i="5" s="1"/>
  <c r="EB46" i="2"/>
  <c r="R45" i="5" s="1"/>
  <c r="EB47" i="2"/>
  <c r="R46" i="5" s="1"/>
  <c r="EB48" i="2"/>
  <c r="R47" i="5" s="1"/>
  <c r="EB49" i="2"/>
  <c r="R48" i="5" s="1"/>
  <c r="EB50" i="2"/>
  <c r="R49" i="5" s="1"/>
  <c r="EB51" i="2"/>
  <c r="R50" i="5" s="1"/>
  <c r="EB52" i="2"/>
  <c r="R51" i="5" s="1"/>
  <c r="EB53" i="2"/>
  <c r="R52" i="5" s="1"/>
  <c r="EB54" i="2"/>
  <c r="R53" i="5" s="1"/>
  <c r="EB55" i="2"/>
  <c r="R54" i="5" s="1"/>
  <c r="EB56" i="2"/>
  <c r="R55" i="5" s="1"/>
  <c r="DT30" i="2"/>
  <c r="Q29" i="5" s="1"/>
  <c r="DT31" i="2"/>
  <c r="Q30" i="5" s="1"/>
  <c r="DT32" i="2"/>
  <c r="Q31" i="5" s="1"/>
  <c r="DT33" i="2"/>
  <c r="Q32" i="5" s="1"/>
  <c r="DT34" i="2"/>
  <c r="Q33" i="5" s="1"/>
  <c r="DT35" i="2"/>
  <c r="Q34" i="5" s="1"/>
  <c r="DT36" i="2"/>
  <c r="Q35" i="5" s="1"/>
  <c r="DT37" i="2"/>
  <c r="Q36" i="5" s="1"/>
  <c r="DT38" i="2"/>
  <c r="Q37" i="5" s="1"/>
  <c r="DT39" i="2"/>
  <c r="Q38" i="5" s="1"/>
  <c r="DT40" i="2"/>
  <c r="Q39" i="5" s="1"/>
  <c r="DT43" i="2"/>
  <c r="Q42" i="5" s="1"/>
  <c r="DT44" i="2"/>
  <c r="Q43" i="5" s="1"/>
  <c r="DT45" i="2"/>
  <c r="Q44" i="5" s="1"/>
  <c r="DT46" i="2"/>
  <c r="Q45" i="5" s="1"/>
  <c r="DT47" i="2"/>
  <c r="Q46" i="5" s="1"/>
  <c r="DT48" i="2"/>
  <c r="Q47" i="5" s="1"/>
  <c r="DT49" i="2"/>
  <c r="Q48" i="5" s="1"/>
  <c r="DT50" i="2"/>
  <c r="Q49" i="5" s="1"/>
  <c r="DT51" i="2"/>
  <c r="Q50" i="5" s="1"/>
  <c r="DT52" i="2"/>
  <c r="Q51" i="5" s="1"/>
  <c r="DT53" i="2"/>
  <c r="Q52" i="5" s="1"/>
  <c r="DT54" i="2"/>
  <c r="Q53" i="5" s="1"/>
  <c r="DT55" i="2"/>
  <c r="Q54" i="5" s="1"/>
  <c r="DT56" i="2"/>
  <c r="Q55" i="5" s="1"/>
  <c r="DL30" i="2"/>
  <c r="P29" i="5" s="1"/>
  <c r="DL31" i="2"/>
  <c r="P30" i="5" s="1"/>
  <c r="DL32" i="2"/>
  <c r="P31" i="5" s="1"/>
  <c r="DL33" i="2"/>
  <c r="P32" i="5" s="1"/>
  <c r="DL34" i="2"/>
  <c r="P33" i="5" s="1"/>
  <c r="DL35" i="2"/>
  <c r="P34" i="5" s="1"/>
  <c r="DL36" i="2"/>
  <c r="P35" i="5" s="1"/>
  <c r="DL37" i="2"/>
  <c r="P36" i="5" s="1"/>
  <c r="DL38" i="2"/>
  <c r="P37" i="5" s="1"/>
  <c r="DL39" i="2"/>
  <c r="P38" i="5" s="1"/>
  <c r="DL40" i="2"/>
  <c r="P39" i="5" s="1"/>
  <c r="DL43" i="2"/>
  <c r="P42" i="5" s="1"/>
  <c r="DL44" i="2"/>
  <c r="P43" i="5" s="1"/>
  <c r="DL45" i="2"/>
  <c r="P44" i="5" s="1"/>
  <c r="DL46" i="2"/>
  <c r="P45" i="5" s="1"/>
  <c r="DL47" i="2"/>
  <c r="P46" i="5" s="1"/>
  <c r="DL48" i="2"/>
  <c r="P47" i="5" s="1"/>
  <c r="DL49" i="2"/>
  <c r="P48" i="5" s="1"/>
  <c r="DL50" i="2"/>
  <c r="P49" i="5" s="1"/>
  <c r="DL51" i="2"/>
  <c r="P50" i="5" s="1"/>
  <c r="DL52" i="2"/>
  <c r="P51" i="5" s="1"/>
  <c r="DL53" i="2"/>
  <c r="P52" i="5" s="1"/>
  <c r="DL54" i="2"/>
  <c r="P53" i="5" s="1"/>
  <c r="DL55" i="2"/>
  <c r="P54" i="5" s="1"/>
  <c r="DL56" i="2"/>
  <c r="P55" i="5" s="1"/>
  <c r="DD30" i="2"/>
  <c r="O29" i="5" s="1"/>
  <c r="DD31" i="2"/>
  <c r="O30" i="5" s="1"/>
  <c r="DD32" i="2"/>
  <c r="O31" i="5" s="1"/>
  <c r="DD33" i="2"/>
  <c r="O32" i="5" s="1"/>
  <c r="DD34" i="2"/>
  <c r="O33" i="5" s="1"/>
  <c r="DD35" i="2"/>
  <c r="O34" i="5" s="1"/>
  <c r="DD36" i="2"/>
  <c r="O35" i="5" s="1"/>
  <c r="DD37" i="2"/>
  <c r="O36" i="5" s="1"/>
  <c r="DD38" i="2"/>
  <c r="O37" i="5" s="1"/>
  <c r="DD39" i="2"/>
  <c r="O38" i="5" s="1"/>
  <c r="DD40" i="2"/>
  <c r="O39" i="5" s="1"/>
  <c r="DD43" i="2"/>
  <c r="O42" i="5" s="1"/>
  <c r="DD44" i="2"/>
  <c r="O43" i="5" s="1"/>
  <c r="DD45" i="2"/>
  <c r="O44" i="5" s="1"/>
  <c r="DD46" i="2"/>
  <c r="O45" i="5" s="1"/>
  <c r="DD47" i="2"/>
  <c r="O46" i="5" s="1"/>
  <c r="DD48" i="2"/>
  <c r="O47" i="5" s="1"/>
  <c r="DD49" i="2"/>
  <c r="O48" i="5" s="1"/>
  <c r="DD50" i="2"/>
  <c r="O49" i="5" s="1"/>
  <c r="DD51" i="2"/>
  <c r="O50" i="5" s="1"/>
  <c r="DD52" i="2"/>
  <c r="O51" i="5" s="1"/>
  <c r="DD53" i="2"/>
  <c r="O52" i="5" s="1"/>
  <c r="DD54" i="2"/>
  <c r="O53" i="5" s="1"/>
  <c r="DD55" i="2"/>
  <c r="O54" i="5" s="1"/>
  <c r="DD56" i="2"/>
  <c r="O55" i="5" s="1"/>
  <c r="CU30" i="2"/>
  <c r="N29" i="5" s="1"/>
  <c r="CU31" i="2"/>
  <c r="N30" i="5" s="1"/>
  <c r="CU32" i="2"/>
  <c r="N31" i="5" s="1"/>
  <c r="CU33" i="2"/>
  <c r="N32" i="5" s="1"/>
  <c r="CU34" i="2"/>
  <c r="N33" i="5" s="1"/>
  <c r="CU35" i="2"/>
  <c r="N34" i="5" s="1"/>
  <c r="CU36" i="2"/>
  <c r="N35" i="5" s="1"/>
  <c r="CU37" i="2"/>
  <c r="N36" i="5" s="1"/>
  <c r="CU38" i="2"/>
  <c r="N37" i="5" s="1"/>
  <c r="CU39" i="2"/>
  <c r="N38" i="5" s="1"/>
  <c r="CU40" i="2"/>
  <c r="N39" i="5" s="1"/>
  <c r="CU43" i="2"/>
  <c r="N42" i="5" s="1"/>
  <c r="CU44" i="2"/>
  <c r="N43" i="5" s="1"/>
  <c r="CU45" i="2"/>
  <c r="N44" i="5" s="1"/>
  <c r="CU46" i="2"/>
  <c r="N45" i="5" s="1"/>
  <c r="CU47" i="2"/>
  <c r="N46" i="5" s="1"/>
  <c r="CU48" i="2"/>
  <c r="N47" i="5" s="1"/>
  <c r="CU49" i="2"/>
  <c r="N48" i="5" s="1"/>
  <c r="CU50" i="2"/>
  <c r="N49" i="5" s="1"/>
  <c r="CU51" i="2"/>
  <c r="N50" i="5" s="1"/>
  <c r="CU52" i="2"/>
  <c r="N51" i="5" s="1"/>
  <c r="CU53" i="2"/>
  <c r="N52" i="5" s="1"/>
  <c r="CU54" i="2"/>
  <c r="N53" i="5" s="1"/>
  <c r="CU55" i="2"/>
  <c r="N54" i="5" s="1"/>
  <c r="CU56" i="2"/>
  <c r="N55" i="5" s="1"/>
  <c r="CM30" i="2"/>
  <c r="M29" i="5" s="1"/>
  <c r="CM31" i="2"/>
  <c r="M30" i="5" s="1"/>
  <c r="CM32" i="2"/>
  <c r="M31" i="5" s="1"/>
  <c r="CM33" i="2"/>
  <c r="M32" i="5" s="1"/>
  <c r="CM34" i="2"/>
  <c r="M33" i="5" s="1"/>
  <c r="CM35" i="2"/>
  <c r="M34" i="5" s="1"/>
  <c r="CM36" i="2"/>
  <c r="M35" i="5" s="1"/>
  <c r="CM37" i="2"/>
  <c r="M36" i="5" s="1"/>
  <c r="CM38" i="2"/>
  <c r="M37" i="5" s="1"/>
  <c r="CM39" i="2"/>
  <c r="M38" i="5" s="1"/>
  <c r="CM40" i="2"/>
  <c r="M39" i="5" s="1"/>
  <c r="CM43" i="2"/>
  <c r="M42" i="5" s="1"/>
  <c r="CM44" i="2"/>
  <c r="M43" i="5" s="1"/>
  <c r="CM45" i="2"/>
  <c r="M44" i="5" s="1"/>
  <c r="CM46" i="2"/>
  <c r="M45" i="5" s="1"/>
  <c r="CM47" i="2"/>
  <c r="M46" i="5" s="1"/>
  <c r="CM48" i="2"/>
  <c r="M47" i="5" s="1"/>
  <c r="CM49" i="2"/>
  <c r="M48" i="5" s="1"/>
  <c r="CM50" i="2"/>
  <c r="M49" i="5" s="1"/>
  <c r="CM51" i="2"/>
  <c r="M50" i="5" s="1"/>
  <c r="CM52" i="2"/>
  <c r="M51" i="5" s="1"/>
  <c r="CM53" i="2"/>
  <c r="M52" i="5" s="1"/>
  <c r="CM54" i="2"/>
  <c r="M53" i="5" s="1"/>
  <c r="CM55" i="2"/>
  <c r="M54" i="5" s="1"/>
  <c r="CM56" i="2"/>
  <c r="M55" i="5" s="1"/>
  <c r="CE30" i="2"/>
  <c r="L29" i="5" s="1"/>
  <c r="CE31" i="2"/>
  <c r="L30" i="5" s="1"/>
  <c r="CE32" i="2"/>
  <c r="L31" i="5" s="1"/>
  <c r="CE33" i="2"/>
  <c r="L32" i="5" s="1"/>
  <c r="CE34" i="2"/>
  <c r="L33" i="5" s="1"/>
  <c r="CE35" i="2"/>
  <c r="L34" i="5" s="1"/>
  <c r="CE36" i="2"/>
  <c r="L35" i="5" s="1"/>
  <c r="CE37" i="2"/>
  <c r="L36" i="5" s="1"/>
  <c r="CE38" i="2"/>
  <c r="L37" i="5" s="1"/>
  <c r="CE39" i="2"/>
  <c r="L38" i="5" s="1"/>
  <c r="CE40" i="2"/>
  <c r="L39" i="5" s="1"/>
  <c r="CE43" i="2"/>
  <c r="L42" i="5" s="1"/>
  <c r="CE44" i="2"/>
  <c r="L43" i="5" s="1"/>
  <c r="CE45" i="2"/>
  <c r="L44" i="5" s="1"/>
  <c r="CE46" i="2"/>
  <c r="L45" i="5" s="1"/>
  <c r="CE47" i="2"/>
  <c r="L46" i="5" s="1"/>
  <c r="CE48" i="2"/>
  <c r="L47" i="5" s="1"/>
  <c r="CE49" i="2"/>
  <c r="L48" i="5" s="1"/>
  <c r="CE50" i="2"/>
  <c r="L49" i="5" s="1"/>
  <c r="CE51" i="2"/>
  <c r="L50" i="5" s="1"/>
  <c r="CE52" i="2"/>
  <c r="L51" i="5" s="1"/>
  <c r="CE53" i="2"/>
  <c r="L52" i="5" s="1"/>
  <c r="CE54" i="2"/>
  <c r="L53" i="5" s="1"/>
  <c r="CE55" i="2"/>
  <c r="L54" i="5" s="1"/>
  <c r="CE56" i="2"/>
  <c r="L55" i="5" s="1"/>
  <c r="BW30" i="2"/>
  <c r="K29" i="5" s="1"/>
  <c r="BW31" i="2"/>
  <c r="K30" i="5" s="1"/>
  <c r="BW32" i="2"/>
  <c r="K31" i="5" s="1"/>
  <c r="BW33" i="2"/>
  <c r="K32" i="5" s="1"/>
  <c r="BW34" i="2"/>
  <c r="K33" i="5" s="1"/>
  <c r="BW35" i="2"/>
  <c r="K34" i="5" s="1"/>
  <c r="BW36" i="2"/>
  <c r="K35" i="5" s="1"/>
  <c r="BW37" i="2"/>
  <c r="K36" i="5" s="1"/>
  <c r="BW38" i="2"/>
  <c r="K37" i="5" s="1"/>
  <c r="BW39" i="2"/>
  <c r="K38" i="5" s="1"/>
  <c r="BW40" i="2"/>
  <c r="K39" i="5" s="1"/>
  <c r="BW43" i="2"/>
  <c r="K42" i="5" s="1"/>
  <c r="BW44" i="2"/>
  <c r="K43" i="5" s="1"/>
  <c r="BW45" i="2"/>
  <c r="K44" i="5" s="1"/>
  <c r="BW46" i="2"/>
  <c r="K45" i="5" s="1"/>
  <c r="BW47" i="2"/>
  <c r="K46" i="5" s="1"/>
  <c r="BW48" i="2"/>
  <c r="K47" i="5" s="1"/>
  <c r="BW49" i="2"/>
  <c r="K48" i="5" s="1"/>
  <c r="BW50" i="2"/>
  <c r="K49" i="5" s="1"/>
  <c r="BW51" i="2"/>
  <c r="K50" i="5" s="1"/>
  <c r="BW52" i="2"/>
  <c r="K51" i="5" s="1"/>
  <c r="BW53" i="2"/>
  <c r="K52" i="5" s="1"/>
  <c r="BW54" i="2"/>
  <c r="K53" i="5" s="1"/>
  <c r="BW55" i="2"/>
  <c r="K54" i="5" s="1"/>
  <c r="BW56" i="2"/>
  <c r="K55" i="5" s="1"/>
  <c r="BN30" i="2"/>
  <c r="J29" i="5" s="1"/>
  <c r="BN31" i="2"/>
  <c r="J30" i="5" s="1"/>
  <c r="BN32" i="2"/>
  <c r="J31" i="5" s="1"/>
  <c r="BN33" i="2"/>
  <c r="J32" i="5" s="1"/>
  <c r="BN34" i="2"/>
  <c r="J33" i="5" s="1"/>
  <c r="BN35" i="2"/>
  <c r="J34" i="5" s="1"/>
  <c r="BN36" i="2"/>
  <c r="J35" i="5" s="1"/>
  <c r="BN37" i="2"/>
  <c r="J36" i="5" s="1"/>
  <c r="BN38" i="2"/>
  <c r="J37" i="5" s="1"/>
  <c r="BN39" i="2"/>
  <c r="J38" i="5" s="1"/>
  <c r="BN40" i="2"/>
  <c r="J39" i="5" s="1"/>
  <c r="BN43" i="2"/>
  <c r="J42" i="5" s="1"/>
  <c r="BN44" i="2"/>
  <c r="J43" i="5" s="1"/>
  <c r="BN45" i="2"/>
  <c r="J44" i="5" s="1"/>
  <c r="BN46" i="2"/>
  <c r="J45" i="5" s="1"/>
  <c r="BN47" i="2"/>
  <c r="J46" i="5" s="1"/>
  <c r="BN48" i="2"/>
  <c r="J47" i="5" s="1"/>
  <c r="BN49" i="2"/>
  <c r="J48" i="5" s="1"/>
  <c r="BN50" i="2"/>
  <c r="J49" i="5" s="1"/>
  <c r="BN51" i="2"/>
  <c r="J50" i="5" s="1"/>
  <c r="BN52" i="2"/>
  <c r="J51" i="5" s="1"/>
  <c r="BN53" i="2"/>
  <c r="J52" i="5" s="1"/>
  <c r="BN54" i="2"/>
  <c r="J53" i="5" s="1"/>
  <c r="BN55" i="2"/>
  <c r="J54" i="5" s="1"/>
  <c r="BN56" i="2"/>
  <c r="J55" i="5" s="1"/>
  <c r="BF30" i="2"/>
  <c r="I29" i="5" s="1"/>
  <c r="BF31" i="2"/>
  <c r="I30" i="5" s="1"/>
  <c r="BF32" i="2"/>
  <c r="I31" i="5" s="1"/>
  <c r="BF33" i="2"/>
  <c r="I32" i="5" s="1"/>
  <c r="BF34" i="2"/>
  <c r="I33" i="5" s="1"/>
  <c r="BF35" i="2"/>
  <c r="I34" i="5" s="1"/>
  <c r="BF36" i="2"/>
  <c r="I35" i="5" s="1"/>
  <c r="BF37" i="2"/>
  <c r="I36" i="5" s="1"/>
  <c r="BF38" i="2"/>
  <c r="I37" i="5" s="1"/>
  <c r="BF39" i="2"/>
  <c r="I38" i="5" s="1"/>
  <c r="BF40" i="2"/>
  <c r="I39" i="5" s="1"/>
  <c r="BF43" i="2"/>
  <c r="I42" i="5" s="1"/>
  <c r="BF44" i="2"/>
  <c r="I43" i="5" s="1"/>
  <c r="BF45" i="2"/>
  <c r="I44" i="5" s="1"/>
  <c r="BF46" i="2"/>
  <c r="I45" i="5" s="1"/>
  <c r="BF47" i="2"/>
  <c r="I46" i="5" s="1"/>
  <c r="BF48" i="2"/>
  <c r="I47" i="5" s="1"/>
  <c r="BF49" i="2"/>
  <c r="I48" i="5" s="1"/>
  <c r="BF50" i="2"/>
  <c r="I49" i="5" s="1"/>
  <c r="BF51" i="2"/>
  <c r="I50" i="5" s="1"/>
  <c r="BF52" i="2"/>
  <c r="I51" i="5" s="1"/>
  <c r="BF53" i="2"/>
  <c r="I52" i="5" s="1"/>
  <c r="BF54" i="2"/>
  <c r="I53" i="5" s="1"/>
  <c r="BF55" i="2"/>
  <c r="I54" i="5" s="1"/>
  <c r="BF56" i="2"/>
  <c r="I55" i="5" s="1"/>
  <c r="AX30" i="2"/>
  <c r="H29" i="5" s="1"/>
  <c r="AX31" i="2"/>
  <c r="H30" i="5" s="1"/>
  <c r="AX32" i="2"/>
  <c r="H31" i="5" s="1"/>
  <c r="AX33" i="2"/>
  <c r="H32" i="5" s="1"/>
  <c r="AX34" i="2"/>
  <c r="H33" i="5" s="1"/>
  <c r="AX35" i="2"/>
  <c r="H34" i="5" s="1"/>
  <c r="AX36" i="2"/>
  <c r="H35" i="5" s="1"/>
  <c r="AX37" i="2"/>
  <c r="H36" i="5" s="1"/>
  <c r="AX38" i="2"/>
  <c r="H37" i="5" s="1"/>
  <c r="AX39" i="2"/>
  <c r="H38" i="5" s="1"/>
  <c r="AX40" i="2"/>
  <c r="H39" i="5" s="1"/>
  <c r="AX43" i="2"/>
  <c r="H42" i="5" s="1"/>
  <c r="AX44" i="2"/>
  <c r="H43" i="5" s="1"/>
  <c r="AX45" i="2"/>
  <c r="H44" i="5" s="1"/>
  <c r="AX46" i="2"/>
  <c r="H45" i="5" s="1"/>
  <c r="AX47" i="2"/>
  <c r="H46" i="5" s="1"/>
  <c r="AX48" i="2"/>
  <c r="H47" i="5" s="1"/>
  <c r="AX49" i="2"/>
  <c r="H48" i="5" s="1"/>
  <c r="AX50" i="2"/>
  <c r="H49" i="5" s="1"/>
  <c r="AX51" i="2"/>
  <c r="H50" i="5" s="1"/>
  <c r="AX52" i="2"/>
  <c r="H51" i="5" s="1"/>
  <c r="AX53" i="2"/>
  <c r="H52" i="5" s="1"/>
  <c r="AX54" i="2"/>
  <c r="H53" i="5" s="1"/>
  <c r="AX55" i="2"/>
  <c r="H54" i="5" s="1"/>
  <c r="AX56" i="2"/>
  <c r="H55" i="5" s="1"/>
  <c r="AP30" i="2"/>
  <c r="G29" i="5" s="1"/>
  <c r="AP31" i="2"/>
  <c r="G30" i="5" s="1"/>
  <c r="AP32" i="2"/>
  <c r="G31" i="5" s="1"/>
  <c r="AP33" i="2"/>
  <c r="G32" i="5" s="1"/>
  <c r="AP34" i="2"/>
  <c r="G33" i="5" s="1"/>
  <c r="AP35" i="2"/>
  <c r="G34" i="5" s="1"/>
  <c r="AP36" i="2"/>
  <c r="G35" i="5" s="1"/>
  <c r="AP37" i="2"/>
  <c r="G36" i="5" s="1"/>
  <c r="AP38" i="2"/>
  <c r="G37" i="5" s="1"/>
  <c r="AP39" i="2"/>
  <c r="G38" i="5" s="1"/>
  <c r="AP40" i="2"/>
  <c r="G39" i="5" s="1"/>
  <c r="AP43" i="2"/>
  <c r="G42" i="5" s="1"/>
  <c r="AP44" i="2"/>
  <c r="G43" i="5" s="1"/>
  <c r="AP45" i="2"/>
  <c r="G44" i="5" s="1"/>
  <c r="AP46" i="2"/>
  <c r="G45" i="5" s="1"/>
  <c r="AP47" i="2"/>
  <c r="G46" i="5" s="1"/>
  <c r="AP48" i="2"/>
  <c r="G47" i="5" s="1"/>
  <c r="AP49" i="2"/>
  <c r="G48" i="5" s="1"/>
  <c r="AP50" i="2"/>
  <c r="G49" i="5" s="1"/>
  <c r="AP51" i="2"/>
  <c r="G50" i="5" s="1"/>
  <c r="AP52" i="2"/>
  <c r="G51" i="5" s="1"/>
  <c r="AP53" i="2"/>
  <c r="G52" i="5" s="1"/>
  <c r="AP54" i="2"/>
  <c r="G53" i="5" s="1"/>
  <c r="AP55" i="2"/>
  <c r="G54" i="5" s="1"/>
  <c r="AP56" i="2"/>
  <c r="G55" i="5" s="1"/>
  <c r="AG30" i="2"/>
  <c r="F29" i="5" s="1"/>
  <c r="AG31" i="2"/>
  <c r="F30" i="5" s="1"/>
  <c r="AG32" i="2"/>
  <c r="F31" i="5" s="1"/>
  <c r="AG33" i="2"/>
  <c r="F32" i="5" s="1"/>
  <c r="AG34" i="2"/>
  <c r="F33" i="5" s="1"/>
  <c r="AG35" i="2"/>
  <c r="F34" i="5" s="1"/>
  <c r="AG36" i="2"/>
  <c r="F35" i="5" s="1"/>
  <c r="AG37" i="2"/>
  <c r="F36" i="5" s="1"/>
  <c r="AG38" i="2"/>
  <c r="F37" i="5" s="1"/>
  <c r="AG39" i="2"/>
  <c r="F38" i="5" s="1"/>
  <c r="AG40" i="2"/>
  <c r="F39" i="5" s="1"/>
  <c r="AG43" i="2"/>
  <c r="F42" i="5" s="1"/>
  <c r="AG44" i="2"/>
  <c r="F43" i="5" s="1"/>
  <c r="AG45" i="2"/>
  <c r="F44" i="5" s="1"/>
  <c r="AG46" i="2"/>
  <c r="F45" i="5" s="1"/>
  <c r="AG47" i="2"/>
  <c r="F46" i="5" s="1"/>
  <c r="AG48" i="2"/>
  <c r="F47" i="5" s="1"/>
  <c r="AG49" i="2"/>
  <c r="F48" i="5" s="1"/>
  <c r="AG50" i="2"/>
  <c r="F49" i="5" s="1"/>
  <c r="AG51" i="2"/>
  <c r="F50" i="5" s="1"/>
  <c r="AG52" i="2"/>
  <c r="F51" i="5" s="1"/>
  <c r="AG53" i="2"/>
  <c r="F52" i="5" s="1"/>
  <c r="AG54" i="2"/>
  <c r="F53" i="5" s="1"/>
  <c r="AG55" i="2"/>
  <c r="F54" i="5" s="1"/>
  <c r="AG56" i="2"/>
  <c r="F55" i="5" s="1"/>
  <c r="Y30" i="2"/>
  <c r="E29" i="5" s="1"/>
  <c r="Y31" i="2"/>
  <c r="E30" i="5" s="1"/>
  <c r="Y32" i="2"/>
  <c r="E31" i="5" s="1"/>
  <c r="Y33" i="2"/>
  <c r="E32" i="5" s="1"/>
  <c r="Y34" i="2"/>
  <c r="E33" i="5" s="1"/>
  <c r="Y35" i="2"/>
  <c r="E34" i="5" s="1"/>
  <c r="Y36" i="2"/>
  <c r="E35" i="5" s="1"/>
  <c r="Y37" i="2"/>
  <c r="E36" i="5" s="1"/>
  <c r="Y38" i="2"/>
  <c r="E37" i="5" s="1"/>
  <c r="Y39" i="2"/>
  <c r="E38" i="5" s="1"/>
  <c r="Y40" i="2"/>
  <c r="Y43" i="2"/>
  <c r="E42" i="5" s="1"/>
  <c r="Y44" i="2"/>
  <c r="Y45" i="2"/>
  <c r="E44" i="5" s="1"/>
  <c r="Y46" i="2"/>
  <c r="E45" i="5" s="1"/>
  <c r="Y47" i="2"/>
  <c r="E46" i="5" s="1"/>
  <c r="Y48" i="2"/>
  <c r="E47" i="5" s="1"/>
  <c r="Y49" i="2"/>
  <c r="E48" i="5" s="1"/>
  <c r="Y50" i="2"/>
  <c r="E49" i="5" s="1"/>
  <c r="Y51" i="2"/>
  <c r="E50" i="5" s="1"/>
  <c r="Y52" i="2"/>
  <c r="E51" i="5" s="1"/>
  <c r="Y53" i="2"/>
  <c r="E52" i="5" s="1"/>
  <c r="Y54" i="2"/>
  <c r="E53" i="5" s="1"/>
  <c r="Y55" i="2"/>
  <c r="E54" i="5" s="1"/>
  <c r="Y56" i="2"/>
  <c r="E55" i="5" s="1"/>
  <c r="Q30" i="2"/>
  <c r="D29" i="5" s="1"/>
  <c r="Q31" i="2"/>
  <c r="D30" i="5" s="1"/>
  <c r="Q33" i="2"/>
  <c r="D32" i="5" s="1"/>
  <c r="Q34" i="2"/>
  <c r="D33" i="5" s="1"/>
  <c r="Q35" i="2"/>
  <c r="D34" i="5" s="1"/>
  <c r="Q36" i="2"/>
  <c r="D35" i="5" s="1"/>
  <c r="Q37" i="2"/>
  <c r="D36" i="5" s="1"/>
  <c r="Q38" i="2"/>
  <c r="D37" i="5" s="1"/>
  <c r="Q39" i="2"/>
  <c r="D38" i="5" s="1"/>
  <c r="Q40" i="2"/>
  <c r="D39" i="5" s="1"/>
  <c r="Q43" i="2"/>
  <c r="D42" i="5" s="1"/>
  <c r="Q44" i="2"/>
  <c r="D43" i="5" s="1"/>
  <c r="Q45" i="2"/>
  <c r="D44" i="5" s="1"/>
  <c r="Q46" i="2"/>
  <c r="D45" i="5" s="1"/>
  <c r="Q47" i="2"/>
  <c r="D46" i="5" s="1"/>
  <c r="Q48" i="2"/>
  <c r="D47" i="5" s="1"/>
  <c r="Q49" i="2"/>
  <c r="D48" i="5" s="1"/>
  <c r="Q50" i="2"/>
  <c r="D49" i="5" s="1"/>
  <c r="Q51" i="2"/>
  <c r="D50" i="5" s="1"/>
  <c r="Q52" i="2"/>
  <c r="D51" i="5" s="1"/>
  <c r="Q53" i="2"/>
  <c r="D52" i="5" s="1"/>
  <c r="Q54" i="2"/>
  <c r="D53" i="5" s="1"/>
  <c r="Q55" i="2"/>
  <c r="D54" i="5" s="1"/>
  <c r="Q56" i="2"/>
  <c r="D55" i="5" s="1"/>
  <c r="I30" i="2"/>
  <c r="I31" i="2"/>
  <c r="I32" i="2"/>
  <c r="I33" i="2"/>
  <c r="I34" i="2"/>
  <c r="I35" i="2"/>
  <c r="I36" i="2"/>
  <c r="I37" i="2"/>
  <c r="I38" i="2"/>
  <c r="I39" i="2"/>
  <c r="I40" i="2"/>
  <c r="I43" i="2"/>
  <c r="I44" i="2"/>
  <c r="I45" i="2"/>
  <c r="I46" i="2"/>
  <c r="I47" i="2"/>
  <c r="I48" i="2"/>
  <c r="I49" i="2"/>
  <c r="I50" i="2"/>
  <c r="I51" i="2"/>
  <c r="I52" i="2"/>
  <c r="I53" i="2"/>
  <c r="I54" i="2"/>
  <c r="I55" i="2"/>
  <c r="I56" i="2"/>
  <c r="GP56" i="2"/>
  <c r="Z55" i="5" s="1"/>
  <c r="GP55" i="2"/>
  <c r="Z54" i="5" s="1"/>
  <c r="GP54" i="2"/>
  <c r="Z53" i="5" s="1"/>
  <c r="GP53" i="2"/>
  <c r="Z52" i="5" s="1"/>
  <c r="GP52" i="2"/>
  <c r="Z51" i="5" s="1"/>
  <c r="GP51" i="2"/>
  <c r="Z50" i="5" s="1"/>
  <c r="GP50" i="2"/>
  <c r="Z49" i="5" s="1"/>
  <c r="GP49" i="2"/>
  <c r="Z48" i="5" s="1"/>
  <c r="GP48" i="2"/>
  <c r="Z47" i="5" s="1"/>
  <c r="GP47" i="2"/>
  <c r="Z46" i="5" s="1"/>
  <c r="GP46" i="2"/>
  <c r="Z45" i="5" s="1"/>
  <c r="GP45" i="2"/>
  <c r="Z44" i="5" s="1"/>
  <c r="GP44" i="2"/>
  <c r="Z43" i="5" s="1"/>
  <c r="GP43" i="2"/>
  <c r="Z42" i="5" s="1"/>
  <c r="GP40" i="2"/>
  <c r="Z39" i="5" s="1"/>
  <c r="GP39" i="2"/>
  <c r="Z38" i="5" s="1"/>
  <c r="GP38" i="2"/>
  <c r="Z37" i="5" s="1"/>
  <c r="GP37" i="2"/>
  <c r="Z36" i="5" s="1"/>
  <c r="GP36" i="2"/>
  <c r="Z35" i="5" s="1"/>
  <c r="GP35" i="2"/>
  <c r="Z34" i="5" s="1"/>
  <c r="GP34" i="2"/>
  <c r="Z33" i="5" s="1"/>
  <c r="GP33" i="2"/>
  <c r="Z32" i="5" s="1"/>
  <c r="GP32" i="2"/>
  <c r="Z31" i="5" s="1"/>
  <c r="GP31" i="2"/>
  <c r="Z30" i="5" s="1"/>
  <c r="GP30" i="2"/>
  <c r="Z29" i="5" s="1"/>
  <c r="I115" i="2"/>
  <c r="Q115" i="2"/>
  <c r="D114" i="5" s="1"/>
  <c r="Y115" i="2"/>
  <c r="E114" i="5" s="1"/>
  <c r="AG115" i="2"/>
  <c r="F114" i="5" s="1"/>
  <c r="AP115" i="2"/>
  <c r="G114" i="5" s="1"/>
  <c r="AX115" i="2"/>
  <c r="H114" i="5" s="1"/>
  <c r="BF115" i="2"/>
  <c r="I114" i="5" s="1"/>
  <c r="BN115" i="2"/>
  <c r="J114" i="5" s="1"/>
  <c r="BW115" i="2"/>
  <c r="K114" i="5" s="1"/>
  <c r="CE115" i="2"/>
  <c r="L114" i="5" s="1"/>
  <c r="CM115" i="2"/>
  <c r="M114" i="5" s="1"/>
  <c r="CU115" i="2"/>
  <c r="N114" i="5" s="1"/>
  <c r="DD115" i="2"/>
  <c r="O114" i="5" s="1"/>
  <c r="DL115" i="2"/>
  <c r="P114" i="5" s="1"/>
  <c r="DT115" i="2"/>
  <c r="Q114" i="5" s="1"/>
  <c r="EB115" i="2"/>
  <c r="R114" i="5" s="1"/>
  <c r="EK115" i="2"/>
  <c r="S114" i="5" s="1"/>
  <c r="ES115" i="2"/>
  <c r="T114" i="5" s="1"/>
  <c r="FA115" i="2"/>
  <c r="U114" i="5" s="1"/>
  <c r="FI115" i="2"/>
  <c r="V114" i="5" s="1"/>
  <c r="FR115" i="2"/>
  <c r="W114" i="5" s="1"/>
  <c r="FZ115" i="2"/>
  <c r="X114" i="5" s="1"/>
  <c r="GH115" i="2"/>
  <c r="Y114" i="5" s="1"/>
  <c r="GP115" i="2"/>
  <c r="Z114" i="5" s="1"/>
  <c r="I116" i="2"/>
  <c r="Q116" i="2"/>
  <c r="D115" i="5" s="1"/>
  <c r="Y116" i="2"/>
  <c r="E115" i="5" s="1"/>
  <c r="AG116" i="2"/>
  <c r="F115" i="5" s="1"/>
  <c r="AP116" i="2"/>
  <c r="G115" i="5" s="1"/>
  <c r="AX116" i="2"/>
  <c r="H115" i="5" s="1"/>
  <c r="BF116" i="2"/>
  <c r="I115" i="5" s="1"/>
  <c r="BN116" i="2"/>
  <c r="J115" i="5" s="1"/>
  <c r="BW116" i="2"/>
  <c r="K115" i="5" s="1"/>
  <c r="CE116" i="2"/>
  <c r="L115" i="5" s="1"/>
  <c r="CM116" i="2"/>
  <c r="M115" i="5" s="1"/>
  <c r="CU116" i="2"/>
  <c r="N115" i="5" s="1"/>
  <c r="DD116" i="2"/>
  <c r="O115" i="5" s="1"/>
  <c r="DL116" i="2"/>
  <c r="P115" i="5" s="1"/>
  <c r="DT116" i="2"/>
  <c r="Q115" i="5" s="1"/>
  <c r="EB116" i="2"/>
  <c r="R115" i="5" s="1"/>
  <c r="EK116" i="2"/>
  <c r="S115" i="5" s="1"/>
  <c r="ES116" i="2"/>
  <c r="T115" i="5" s="1"/>
  <c r="FA116" i="2"/>
  <c r="U115" i="5" s="1"/>
  <c r="FI116" i="2"/>
  <c r="V115" i="5" s="1"/>
  <c r="FR116" i="2"/>
  <c r="W115" i="5" s="1"/>
  <c r="FZ116" i="2"/>
  <c r="X115" i="5" s="1"/>
  <c r="GH116" i="2"/>
  <c r="Y115" i="5" s="1"/>
  <c r="GP116" i="2"/>
  <c r="Z115" i="5" s="1"/>
  <c r="I117" i="2"/>
  <c r="Q117" i="2"/>
  <c r="D116" i="5" s="1"/>
  <c r="Y117" i="2"/>
  <c r="E116" i="5" s="1"/>
  <c r="AG117" i="2"/>
  <c r="F116" i="5" s="1"/>
  <c r="AP117" i="2"/>
  <c r="G116" i="5" s="1"/>
  <c r="AX117" i="2"/>
  <c r="H116" i="5" s="1"/>
  <c r="BF117" i="2"/>
  <c r="I116" i="5" s="1"/>
  <c r="BN117" i="2"/>
  <c r="J116" i="5" s="1"/>
  <c r="BW117" i="2"/>
  <c r="K116" i="5" s="1"/>
  <c r="CE117" i="2"/>
  <c r="L116" i="5" s="1"/>
  <c r="CM117" i="2"/>
  <c r="M116" i="5" s="1"/>
  <c r="CU117" i="2"/>
  <c r="N116" i="5" s="1"/>
  <c r="DD117" i="2"/>
  <c r="O116" i="5" s="1"/>
  <c r="DL117" i="2"/>
  <c r="P116" i="5" s="1"/>
  <c r="DT117" i="2"/>
  <c r="Q116" i="5" s="1"/>
  <c r="EB117" i="2"/>
  <c r="R116" i="5" s="1"/>
  <c r="EK117" i="2"/>
  <c r="S116" i="5" s="1"/>
  <c r="ES117" i="2"/>
  <c r="T116" i="5" s="1"/>
  <c r="FA117" i="2"/>
  <c r="U116" i="5" s="1"/>
  <c r="FI117" i="2"/>
  <c r="V116" i="5" s="1"/>
  <c r="FR117" i="2"/>
  <c r="W116" i="5" s="1"/>
  <c r="FZ117" i="2"/>
  <c r="X116" i="5" s="1"/>
  <c r="GH117" i="2"/>
  <c r="Y116" i="5" s="1"/>
  <c r="GP117" i="2"/>
  <c r="Z116" i="5" s="1"/>
  <c r="I118" i="2"/>
  <c r="Q118" i="2"/>
  <c r="D117" i="5" s="1"/>
  <c r="Y118" i="2"/>
  <c r="E117" i="5" s="1"/>
  <c r="AG118" i="2"/>
  <c r="F117" i="5" s="1"/>
  <c r="AP118" i="2"/>
  <c r="G117" i="5" s="1"/>
  <c r="AX118" i="2"/>
  <c r="H117" i="5" s="1"/>
  <c r="BF118" i="2"/>
  <c r="I117" i="5" s="1"/>
  <c r="BN118" i="2"/>
  <c r="J117" i="5" s="1"/>
  <c r="BW118" i="2"/>
  <c r="CE118" i="2"/>
  <c r="CM118" i="2"/>
  <c r="M117" i="5" s="1"/>
  <c r="CU118" i="2"/>
  <c r="N117" i="5" s="1"/>
  <c r="DD118" i="2"/>
  <c r="O117" i="5" s="1"/>
  <c r="DL118" i="2"/>
  <c r="P117" i="5" s="1"/>
  <c r="DT118" i="2"/>
  <c r="Q117" i="5" s="1"/>
  <c r="EB118" i="2"/>
  <c r="R117" i="5" s="1"/>
  <c r="EK118" i="2"/>
  <c r="S117" i="5" s="1"/>
  <c r="ES118" i="2"/>
  <c r="T117" i="5" s="1"/>
  <c r="FA118" i="2"/>
  <c r="U117" i="5" s="1"/>
  <c r="FI118" i="2"/>
  <c r="V117" i="5" s="1"/>
  <c r="FR118" i="2"/>
  <c r="W117" i="5" s="1"/>
  <c r="FZ118" i="2"/>
  <c r="GH118" i="2"/>
  <c r="GP118" i="2"/>
  <c r="Z117" i="5" s="1"/>
  <c r="I119" i="2"/>
  <c r="Q119" i="2"/>
  <c r="D118" i="5" s="1"/>
  <c r="Y119" i="2"/>
  <c r="E118" i="5" s="1"/>
  <c r="AG119" i="2"/>
  <c r="F118" i="5" s="1"/>
  <c r="AP119" i="2"/>
  <c r="AX119" i="2"/>
  <c r="BF119" i="2"/>
  <c r="I118" i="5" s="1"/>
  <c r="BN119" i="2"/>
  <c r="BW119" i="2"/>
  <c r="K118" i="5" s="1"/>
  <c r="CE119" i="2"/>
  <c r="L118" i="5" s="1"/>
  <c r="CM119" i="2"/>
  <c r="CU119" i="2"/>
  <c r="DD119" i="2"/>
  <c r="DL119" i="2"/>
  <c r="P118" i="5" s="1"/>
  <c r="DT119" i="2"/>
  <c r="Q118" i="5" s="1"/>
  <c r="EB119" i="2"/>
  <c r="R118" i="5" s="1"/>
  <c r="EK119" i="2"/>
  <c r="S118" i="5" s="1"/>
  <c r="ES119" i="2"/>
  <c r="FA119" i="2"/>
  <c r="FI119" i="2"/>
  <c r="FR119" i="2"/>
  <c r="FZ119" i="2"/>
  <c r="X118" i="5" s="1"/>
  <c r="GH119" i="2"/>
  <c r="Y118" i="5" s="1"/>
  <c r="GP119" i="2"/>
  <c r="Z118" i="5" s="1"/>
  <c r="I121" i="2"/>
  <c r="Q121" i="2"/>
  <c r="D120" i="5" s="1"/>
  <c r="Y121" i="2"/>
  <c r="E120" i="5" s="1"/>
  <c r="AG121" i="2"/>
  <c r="F120" i="5" s="1"/>
  <c r="AP121" i="2"/>
  <c r="G120" i="5" s="1"/>
  <c r="AX121" i="2"/>
  <c r="H120" i="5" s="1"/>
  <c r="BF121" i="2"/>
  <c r="I120" i="5" s="1"/>
  <c r="BN121" i="2"/>
  <c r="J120" i="5" s="1"/>
  <c r="BW121" i="2"/>
  <c r="K120" i="5" s="1"/>
  <c r="CE121" i="2"/>
  <c r="L120" i="5" s="1"/>
  <c r="CM121" i="2"/>
  <c r="M120" i="5" s="1"/>
  <c r="CU121" i="2"/>
  <c r="N120" i="5" s="1"/>
  <c r="DD121" i="2"/>
  <c r="O120" i="5" s="1"/>
  <c r="DL121" i="2"/>
  <c r="P120" i="5" s="1"/>
  <c r="DT121" i="2"/>
  <c r="Q120" i="5" s="1"/>
  <c r="EB121" i="2"/>
  <c r="R120" i="5" s="1"/>
  <c r="EK121" i="2"/>
  <c r="S120" i="5" s="1"/>
  <c r="ES121" i="2"/>
  <c r="T120" i="5" s="1"/>
  <c r="FA121" i="2"/>
  <c r="U120" i="5" s="1"/>
  <c r="FI121" i="2"/>
  <c r="V120" i="5" s="1"/>
  <c r="FR121" i="2"/>
  <c r="W120" i="5" s="1"/>
  <c r="FZ121" i="2"/>
  <c r="X120" i="5" s="1"/>
  <c r="GH121" i="2"/>
  <c r="Y120" i="5" s="1"/>
  <c r="GP121" i="2"/>
  <c r="Z120" i="5" s="1"/>
  <c r="I122" i="2"/>
  <c r="Q122" i="2"/>
  <c r="D121" i="5" s="1"/>
  <c r="Y122" i="2"/>
  <c r="E121" i="5" s="1"/>
  <c r="AG122" i="2"/>
  <c r="F121" i="5" s="1"/>
  <c r="AP122" i="2"/>
  <c r="G121" i="5" s="1"/>
  <c r="AX122" i="2"/>
  <c r="H121" i="5" s="1"/>
  <c r="BF122" i="2"/>
  <c r="BN122" i="2"/>
  <c r="J121" i="5" s="1"/>
  <c r="BW122" i="2"/>
  <c r="K121" i="5" s="1"/>
  <c r="CE122" i="2"/>
  <c r="L121" i="5" s="1"/>
  <c r="CM122" i="2"/>
  <c r="M121" i="5" s="1"/>
  <c r="CU122" i="2"/>
  <c r="N121" i="5" s="1"/>
  <c r="DD122" i="2"/>
  <c r="O121" i="5" s="1"/>
  <c r="DL122" i="2"/>
  <c r="P121" i="5" s="1"/>
  <c r="DT122" i="2"/>
  <c r="Q121" i="5" s="1"/>
  <c r="EB122" i="2"/>
  <c r="R121" i="5" s="1"/>
  <c r="EK122" i="2"/>
  <c r="S121" i="5" s="1"/>
  <c r="ES122" i="2"/>
  <c r="T121" i="5" s="1"/>
  <c r="FA122" i="2"/>
  <c r="U121" i="5" s="1"/>
  <c r="FI122" i="2"/>
  <c r="V121" i="5" s="1"/>
  <c r="FR122" i="2"/>
  <c r="W121" i="5" s="1"/>
  <c r="FZ122" i="2"/>
  <c r="X121" i="5" s="1"/>
  <c r="GH122" i="2"/>
  <c r="Y121" i="5" s="1"/>
  <c r="GP122" i="2"/>
  <c r="Z121" i="5" s="1"/>
  <c r="DD7" i="2"/>
  <c r="O6" i="5" s="1"/>
  <c r="DL7" i="2"/>
  <c r="P6" i="5" s="1"/>
  <c r="DT7" i="2"/>
  <c r="Q6" i="5" s="1"/>
  <c r="EB7" i="2"/>
  <c r="R6" i="5" s="1"/>
  <c r="EK7" i="2"/>
  <c r="S6" i="5" s="1"/>
  <c r="ES7" i="2"/>
  <c r="T6" i="5" s="1"/>
  <c r="FA7" i="2"/>
  <c r="U6" i="5" s="1"/>
  <c r="FI7" i="2"/>
  <c r="V6" i="5" s="1"/>
  <c r="FR7" i="2"/>
  <c r="W6" i="5" s="1"/>
  <c r="FZ7" i="2"/>
  <c r="X6" i="5" s="1"/>
  <c r="DD8" i="2"/>
  <c r="O7" i="5" s="1"/>
  <c r="DL8" i="2"/>
  <c r="P7" i="5" s="1"/>
  <c r="DT8" i="2"/>
  <c r="Q7" i="5" s="1"/>
  <c r="EB8" i="2"/>
  <c r="R7" i="5" s="1"/>
  <c r="EK8" i="2"/>
  <c r="S7" i="5" s="1"/>
  <c r="ES8" i="2"/>
  <c r="T7" i="5" s="1"/>
  <c r="FA8" i="2"/>
  <c r="U7" i="5" s="1"/>
  <c r="FI8" i="2"/>
  <c r="V7" i="5" s="1"/>
  <c r="FR8" i="2"/>
  <c r="W7" i="5" s="1"/>
  <c r="FZ8" i="2"/>
  <c r="X7" i="5" s="1"/>
  <c r="DD9" i="2"/>
  <c r="O8" i="5" s="1"/>
  <c r="DL9" i="2"/>
  <c r="P8" i="5" s="1"/>
  <c r="DT9" i="2"/>
  <c r="Q8" i="5" s="1"/>
  <c r="EB9" i="2"/>
  <c r="R8" i="5" s="1"/>
  <c r="EK9" i="2"/>
  <c r="S8" i="5" s="1"/>
  <c r="ES9" i="2"/>
  <c r="T8" i="5" s="1"/>
  <c r="FA9" i="2"/>
  <c r="U8" i="5" s="1"/>
  <c r="FI9" i="2"/>
  <c r="V8" i="5" s="1"/>
  <c r="FR9" i="2"/>
  <c r="W8" i="5" s="1"/>
  <c r="FZ9" i="2"/>
  <c r="X8" i="5" s="1"/>
  <c r="DD10" i="2"/>
  <c r="O9" i="5" s="1"/>
  <c r="DL10" i="2"/>
  <c r="P9" i="5" s="1"/>
  <c r="DT10" i="2"/>
  <c r="Q9" i="5" s="1"/>
  <c r="EB10" i="2"/>
  <c r="R9" i="5" s="1"/>
  <c r="EK10" i="2"/>
  <c r="S9" i="5" s="1"/>
  <c r="ES10" i="2"/>
  <c r="T9" i="5" s="1"/>
  <c r="FA10" i="2"/>
  <c r="U9" i="5" s="1"/>
  <c r="FI10" i="2"/>
  <c r="V9" i="5" s="1"/>
  <c r="FR10" i="2"/>
  <c r="W9" i="5" s="1"/>
  <c r="FZ10" i="2"/>
  <c r="X9" i="5" s="1"/>
  <c r="DD11" i="2"/>
  <c r="O10" i="5" s="1"/>
  <c r="DL11" i="2"/>
  <c r="P10" i="5" s="1"/>
  <c r="DT11" i="2"/>
  <c r="Q10" i="5" s="1"/>
  <c r="EB11" i="2"/>
  <c r="R10" i="5" s="1"/>
  <c r="EK11" i="2"/>
  <c r="S10" i="5" s="1"/>
  <c r="ES11" i="2"/>
  <c r="T10" i="5" s="1"/>
  <c r="FA11" i="2"/>
  <c r="U10" i="5" s="1"/>
  <c r="FI11" i="2"/>
  <c r="V10" i="5" s="1"/>
  <c r="FR11" i="2"/>
  <c r="W10" i="5" s="1"/>
  <c r="FZ11" i="2"/>
  <c r="X10" i="5" s="1"/>
  <c r="DD12" i="2"/>
  <c r="O11" i="5" s="1"/>
  <c r="DL12" i="2"/>
  <c r="P11" i="5" s="1"/>
  <c r="DT12" i="2"/>
  <c r="Q11" i="5" s="1"/>
  <c r="EB12" i="2"/>
  <c r="R11" i="5" s="1"/>
  <c r="EK12" i="2"/>
  <c r="S11" i="5" s="1"/>
  <c r="ES12" i="2"/>
  <c r="T11" i="5" s="1"/>
  <c r="FA12" i="2"/>
  <c r="U11" i="5" s="1"/>
  <c r="FI12" i="2"/>
  <c r="V11" i="5" s="1"/>
  <c r="FR12" i="2"/>
  <c r="W11" i="5" s="1"/>
  <c r="FZ12" i="2"/>
  <c r="X11" i="5" s="1"/>
  <c r="DD13" i="2"/>
  <c r="O12" i="5" s="1"/>
  <c r="DL13" i="2"/>
  <c r="P12" i="5" s="1"/>
  <c r="DT13" i="2"/>
  <c r="Q12" i="5" s="1"/>
  <c r="EB13" i="2"/>
  <c r="R12" i="5" s="1"/>
  <c r="EK13" i="2"/>
  <c r="S12" i="5" s="1"/>
  <c r="ES13" i="2"/>
  <c r="T12" i="5" s="1"/>
  <c r="FA13" i="2"/>
  <c r="U12" i="5" s="1"/>
  <c r="FI13" i="2"/>
  <c r="V12" i="5" s="1"/>
  <c r="FR13" i="2"/>
  <c r="W12" i="5" s="1"/>
  <c r="FZ13" i="2"/>
  <c r="X12" i="5" s="1"/>
  <c r="GP7" i="2"/>
  <c r="Z6" i="5" s="1"/>
  <c r="GP8" i="2"/>
  <c r="Z7" i="5" s="1"/>
  <c r="GP9" i="2"/>
  <c r="Z8" i="5" s="1"/>
  <c r="GP10" i="2"/>
  <c r="Z9" i="5" s="1"/>
  <c r="GP11" i="2"/>
  <c r="Z10" i="5" s="1"/>
  <c r="GP12" i="2"/>
  <c r="Z11" i="5" s="1"/>
  <c r="GP13" i="2"/>
  <c r="Z12" i="5" s="1"/>
  <c r="GP14" i="2"/>
  <c r="Z13" i="5" s="1"/>
  <c r="GP15" i="2"/>
  <c r="Z14" i="5" s="1"/>
  <c r="GH7" i="2"/>
  <c r="Y6" i="5" s="1"/>
  <c r="GH8" i="2"/>
  <c r="Y7" i="5" s="1"/>
  <c r="GH9" i="2"/>
  <c r="Y8" i="5" s="1"/>
  <c r="GH10" i="2"/>
  <c r="Y9" i="5" s="1"/>
  <c r="GH11" i="2"/>
  <c r="Y10" i="5" s="1"/>
  <c r="GH12" i="2"/>
  <c r="Y11" i="5" s="1"/>
  <c r="GH13" i="2"/>
  <c r="Y12" i="5" s="1"/>
  <c r="GH14" i="2"/>
  <c r="Y13" i="5" s="1"/>
  <c r="GH15" i="2"/>
  <c r="Y14" i="5" s="1"/>
  <c r="FZ14" i="2"/>
  <c r="X13" i="5" s="1"/>
  <c r="FR14" i="2"/>
  <c r="W13" i="5" s="1"/>
  <c r="FI14" i="2"/>
  <c r="V13" i="5" s="1"/>
  <c r="FI15" i="2"/>
  <c r="V14" i="5" s="1"/>
  <c r="FA14" i="2"/>
  <c r="U13" i="5" s="1"/>
  <c r="ES14" i="2"/>
  <c r="T13" i="5" s="1"/>
  <c r="ES15" i="2"/>
  <c r="T14" i="5" s="1"/>
  <c r="EK14" i="2"/>
  <c r="S13" i="5" s="1"/>
  <c r="EK15" i="2"/>
  <c r="S14" i="5" s="1"/>
  <c r="DT14" i="2"/>
  <c r="Q13" i="5" s="1"/>
  <c r="DT15" i="2"/>
  <c r="Q14" i="5" s="1"/>
  <c r="DL14" i="2"/>
  <c r="P13" i="5" s="1"/>
  <c r="DL15" i="2"/>
  <c r="P14" i="5" s="1"/>
  <c r="DL16" i="2"/>
  <c r="P15" i="5" s="1"/>
  <c r="DD14" i="2"/>
  <c r="O13" i="5" s="1"/>
  <c r="CU7" i="2"/>
  <c r="N6" i="5" s="1"/>
  <c r="CU8" i="2"/>
  <c r="N7" i="5" s="1"/>
  <c r="CU9" i="2"/>
  <c r="N8" i="5" s="1"/>
  <c r="CU10" i="2"/>
  <c r="N9" i="5" s="1"/>
  <c r="CU11" i="2"/>
  <c r="N10" i="5" s="1"/>
  <c r="CU12" i="2"/>
  <c r="N11" i="5" s="1"/>
  <c r="CU13" i="2"/>
  <c r="N12" i="5" s="1"/>
  <c r="CU14" i="2"/>
  <c r="N13" i="5" s="1"/>
  <c r="CM7" i="2"/>
  <c r="M6" i="5" s="1"/>
  <c r="CM8" i="2"/>
  <c r="M7" i="5" s="1"/>
  <c r="CM9" i="2"/>
  <c r="M8" i="5" s="1"/>
  <c r="CM10" i="2"/>
  <c r="M9" i="5" s="1"/>
  <c r="CM11" i="2"/>
  <c r="M10" i="5" s="1"/>
  <c r="CM12" i="2"/>
  <c r="M11" i="5" s="1"/>
  <c r="CM13" i="2"/>
  <c r="M12" i="5" s="1"/>
  <c r="CM14" i="2"/>
  <c r="M13" i="5" s="1"/>
  <c r="CE7" i="2"/>
  <c r="L6" i="5" s="1"/>
  <c r="CE8" i="2"/>
  <c r="L7" i="5" s="1"/>
  <c r="CE9" i="2"/>
  <c r="L8" i="5" s="1"/>
  <c r="CE10" i="2"/>
  <c r="L9" i="5" s="1"/>
  <c r="CE11" i="2"/>
  <c r="L10" i="5" s="1"/>
  <c r="CE12" i="2"/>
  <c r="L11" i="5" s="1"/>
  <c r="CE13" i="2"/>
  <c r="L12" i="5" s="1"/>
  <c r="CE14" i="2"/>
  <c r="L13" i="5" s="1"/>
  <c r="BW7" i="2"/>
  <c r="K6" i="5" s="1"/>
  <c r="BW8" i="2"/>
  <c r="K7" i="5" s="1"/>
  <c r="BW9" i="2"/>
  <c r="K8" i="5" s="1"/>
  <c r="BW10" i="2"/>
  <c r="K9" i="5" s="1"/>
  <c r="BW11" i="2"/>
  <c r="K10" i="5" s="1"/>
  <c r="BW12" i="2"/>
  <c r="K11" i="5" s="1"/>
  <c r="BW13" i="2"/>
  <c r="K12" i="5" s="1"/>
  <c r="BW14" i="2"/>
  <c r="K13" i="5" s="1"/>
  <c r="BW15" i="2"/>
  <c r="K14" i="5" s="1"/>
  <c r="BN7" i="2"/>
  <c r="J6" i="5" s="1"/>
  <c r="BN8" i="2"/>
  <c r="J7" i="5" s="1"/>
  <c r="BN9" i="2"/>
  <c r="J8" i="5" s="1"/>
  <c r="BN10" i="2"/>
  <c r="J9" i="5" s="1"/>
  <c r="BN11" i="2"/>
  <c r="J10" i="5" s="1"/>
  <c r="BN12" i="2"/>
  <c r="J11" i="5" s="1"/>
  <c r="BN13" i="2"/>
  <c r="J12" i="5" s="1"/>
  <c r="BN14" i="2"/>
  <c r="J13" i="5" s="1"/>
  <c r="BN15" i="2"/>
  <c r="J14" i="5" s="1"/>
  <c r="BF7" i="2"/>
  <c r="I6" i="5" s="1"/>
  <c r="BF8" i="2"/>
  <c r="I7" i="5" s="1"/>
  <c r="BF9" i="2"/>
  <c r="I8" i="5" s="1"/>
  <c r="BF10" i="2"/>
  <c r="I9" i="5" s="1"/>
  <c r="BF11" i="2"/>
  <c r="I10" i="5" s="1"/>
  <c r="BF12" i="2"/>
  <c r="I11" i="5" s="1"/>
  <c r="BF13" i="2"/>
  <c r="I12" i="5" s="1"/>
  <c r="BF14" i="2"/>
  <c r="I13" i="5" s="1"/>
  <c r="BF15" i="2"/>
  <c r="I14" i="5" s="1"/>
  <c r="AX7" i="2"/>
  <c r="H6" i="5" s="1"/>
  <c r="AX8" i="2"/>
  <c r="H7" i="5" s="1"/>
  <c r="AX9" i="2"/>
  <c r="H8" i="5" s="1"/>
  <c r="AX10" i="2"/>
  <c r="H9" i="5" s="1"/>
  <c r="AX11" i="2"/>
  <c r="H10" i="5" s="1"/>
  <c r="AX12" i="2"/>
  <c r="H11" i="5" s="1"/>
  <c r="AX13" i="2"/>
  <c r="H12" i="5" s="1"/>
  <c r="AX14" i="2"/>
  <c r="H13" i="5" s="1"/>
  <c r="AP7" i="2"/>
  <c r="G6" i="5" s="1"/>
  <c r="AP8" i="2"/>
  <c r="G7" i="5" s="1"/>
  <c r="AP9" i="2"/>
  <c r="G8" i="5" s="1"/>
  <c r="AP10" i="2"/>
  <c r="G9" i="5" s="1"/>
  <c r="AP11" i="2"/>
  <c r="G10" i="5" s="1"/>
  <c r="AP12" i="2"/>
  <c r="G11" i="5" s="1"/>
  <c r="AP13" i="2"/>
  <c r="G12" i="5" s="1"/>
  <c r="AG7" i="2"/>
  <c r="F6" i="5" s="1"/>
  <c r="AG8" i="2"/>
  <c r="F7" i="5" s="1"/>
  <c r="AG9" i="2"/>
  <c r="F8" i="5" s="1"/>
  <c r="AG10" i="2"/>
  <c r="F9" i="5" s="1"/>
  <c r="AG11" i="2"/>
  <c r="F10" i="5" s="1"/>
  <c r="AG12" i="2"/>
  <c r="F11" i="5" s="1"/>
  <c r="AG13" i="2"/>
  <c r="F12" i="5" s="1"/>
  <c r="Y7" i="2"/>
  <c r="E6" i="5" s="1"/>
  <c r="Y8" i="2"/>
  <c r="E7" i="5" s="1"/>
  <c r="Y9" i="2"/>
  <c r="E8" i="5" s="1"/>
  <c r="Y10" i="2"/>
  <c r="E9" i="5" s="1"/>
  <c r="Y11" i="2"/>
  <c r="E10" i="5" s="1"/>
  <c r="Y12" i="2"/>
  <c r="E11" i="5" s="1"/>
  <c r="Y13" i="2"/>
  <c r="E12" i="5" s="1"/>
  <c r="Y14" i="2"/>
  <c r="E13" i="5" s="1"/>
  <c r="Y15" i="2"/>
  <c r="E14" i="5" s="1"/>
  <c r="Q7" i="2"/>
  <c r="D6" i="5" s="1"/>
  <c r="Q8" i="2"/>
  <c r="D7" i="5" s="1"/>
  <c r="Q9" i="2"/>
  <c r="D8" i="5" s="1"/>
  <c r="Q10" i="2"/>
  <c r="D9" i="5" s="1"/>
  <c r="Q11" i="2"/>
  <c r="D10" i="5" s="1"/>
  <c r="Q12" i="2"/>
  <c r="D11" i="5" s="1"/>
  <c r="Q13" i="2"/>
  <c r="D12" i="5" s="1"/>
  <c r="I7" i="2"/>
  <c r="I8" i="2"/>
  <c r="I9" i="2"/>
  <c r="I10" i="2"/>
  <c r="I11" i="2"/>
  <c r="I12" i="2"/>
  <c r="I13" i="2"/>
  <c r="I14" i="2"/>
  <c r="BE14" i="6"/>
  <c r="M14" i="1"/>
  <c r="AZ134" i="6"/>
  <c r="AK134" i="6"/>
  <c r="AK133" i="6"/>
  <c r="I19" i="6"/>
  <c r="I20" i="6"/>
  <c r="I21" i="6"/>
  <c r="I22" i="6"/>
  <c r="I23" i="6"/>
  <c r="I24" i="6"/>
  <c r="I25" i="6"/>
  <c r="I26" i="6"/>
  <c r="I27" i="6"/>
  <c r="I28" i="6"/>
  <c r="I29" i="6"/>
  <c r="AS138" i="6"/>
  <c r="AD138" i="6"/>
  <c r="P138" i="6"/>
  <c r="B138" i="6"/>
  <c r="I111" i="6"/>
  <c r="I112" i="6"/>
  <c r="I113" i="6"/>
  <c r="I114" i="6"/>
  <c r="I125" i="6"/>
  <c r="I126" i="6"/>
  <c r="I127" i="6"/>
  <c r="I128" i="6"/>
  <c r="I129" i="6"/>
  <c r="I130" i="6"/>
  <c r="I131" i="6"/>
  <c r="I132" i="6"/>
  <c r="I133" i="6"/>
  <c r="I134" i="6"/>
  <c r="I135" i="6"/>
  <c r="I136" i="6"/>
  <c r="I137" i="6"/>
  <c r="AZ137" i="6"/>
  <c r="AZ136" i="6"/>
  <c r="AZ135" i="6"/>
  <c r="AZ133" i="6"/>
  <c r="AZ132" i="6"/>
  <c r="AZ131" i="6"/>
  <c r="AZ130" i="6"/>
  <c r="AZ129" i="6"/>
  <c r="AZ128" i="6"/>
  <c r="AZ127" i="6"/>
  <c r="AZ126" i="6"/>
  <c r="AZ125" i="6"/>
  <c r="AZ124" i="6"/>
  <c r="AZ123" i="6"/>
  <c r="AZ114" i="6"/>
  <c r="AZ113" i="6"/>
  <c r="AZ112" i="6"/>
  <c r="AZ111" i="6"/>
  <c r="AK137" i="6"/>
  <c r="AK136" i="6"/>
  <c r="AK135" i="6"/>
  <c r="AK132" i="6"/>
  <c r="AK131" i="6"/>
  <c r="AK130" i="6"/>
  <c r="AK129" i="6"/>
  <c r="AK128" i="6"/>
  <c r="AK127" i="6"/>
  <c r="AQ127" i="6"/>
  <c r="AK126" i="6"/>
  <c r="AP126" i="6"/>
  <c r="AK125" i="6"/>
  <c r="AO125" i="6"/>
  <c r="AK124" i="6"/>
  <c r="AQ124" i="6"/>
  <c r="AK114" i="6"/>
  <c r="AP114" i="6"/>
  <c r="AK113" i="6"/>
  <c r="AK112" i="6"/>
  <c r="AK111" i="6"/>
  <c r="W137" i="6"/>
  <c r="W136" i="6"/>
  <c r="W135" i="6"/>
  <c r="W134" i="6"/>
  <c r="W133" i="6"/>
  <c r="W132" i="6"/>
  <c r="W131" i="6"/>
  <c r="W130" i="6"/>
  <c r="W129" i="6"/>
  <c r="W128" i="6"/>
  <c r="W127" i="6"/>
  <c r="W126" i="6"/>
  <c r="W125" i="6"/>
  <c r="W124" i="6"/>
  <c r="W123" i="6"/>
  <c r="W114" i="6"/>
  <c r="W113" i="6"/>
  <c r="W112" i="6"/>
  <c r="W111" i="6"/>
  <c r="AZ6" i="6"/>
  <c r="BE6" i="6" s="1"/>
  <c r="AZ5" i="6"/>
  <c r="BE5" i="6" s="1"/>
  <c r="AZ4" i="6"/>
  <c r="BD4" i="6" s="1"/>
  <c r="AZ3" i="6"/>
  <c r="BD3" i="6" s="1"/>
  <c r="AK16" i="6"/>
  <c r="AK6" i="6"/>
  <c r="AO6" i="6" s="1"/>
  <c r="AK5" i="6"/>
  <c r="AO5" i="6" s="1"/>
  <c r="AK4" i="6"/>
  <c r="AP4" i="6" s="1"/>
  <c r="AK3" i="6"/>
  <c r="AQ3" i="6" s="1"/>
  <c r="BE13" i="6"/>
  <c r="BE12" i="6"/>
  <c r="BE11" i="6"/>
  <c r="BE10" i="6"/>
  <c r="Q16" i="2"/>
  <c r="D15" i="5" s="1"/>
  <c r="BD8" i="6"/>
  <c r="EK19" i="2"/>
  <c r="S18" i="5" s="1"/>
  <c r="BD6" i="6"/>
  <c r="D141" i="3"/>
  <c r="P21" i="1" s="1"/>
  <c r="N14" i="1"/>
  <c r="P14" i="1" s="1"/>
  <c r="M3" i="1"/>
  <c r="N3" i="1" s="1"/>
  <c r="P3" i="1" s="1"/>
  <c r="M4" i="1"/>
  <c r="N4" i="1" s="1"/>
  <c r="P4" i="1" s="1"/>
  <c r="M5" i="1"/>
  <c r="N5" i="1" s="1"/>
  <c r="P5" i="1" s="1"/>
  <c r="I16" i="2"/>
  <c r="Y16" i="2"/>
  <c r="E15" i="5" s="1"/>
  <c r="AG16" i="2"/>
  <c r="F15" i="5" s="1"/>
  <c r="AP16" i="2"/>
  <c r="G15" i="5" s="1"/>
  <c r="AX16" i="2"/>
  <c r="H15" i="5" s="1"/>
  <c r="BF16" i="2"/>
  <c r="I15" i="5" s="1"/>
  <c r="BN16" i="2"/>
  <c r="J15" i="5" s="1"/>
  <c r="BW16" i="2"/>
  <c r="K15" i="5" s="1"/>
  <c r="CE16" i="2"/>
  <c r="L15" i="5" s="1"/>
  <c r="CM16" i="2"/>
  <c r="M15" i="5" s="1"/>
  <c r="CU16" i="2"/>
  <c r="N15" i="5" s="1"/>
  <c r="DD16" i="2"/>
  <c r="O15" i="5" s="1"/>
  <c r="DT16" i="2"/>
  <c r="Q15" i="5" s="1"/>
  <c r="EB16" i="2"/>
  <c r="R15" i="5" s="1"/>
  <c r="EK16" i="2"/>
  <c r="S15" i="5" s="1"/>
  <c r="ES16" i="2"/>
  <c r="T15" i="5" s="1"/>
  <c r="FA16" i="2"/>
  <c r="U15" i="5" s="1"/>
  <c r="FI16" i="2"/>
  <c r="V15" i="5" s="1"/>
  <c r="FR16" i="2"/>
  <c r="W15" i="5" s="1"/>
  <c r="FZ16" i="2"/>
  <c r="X15" i="5" s="1"/>
  <c r="GP16" i="2"/>
  <c r="Z15" i="5" s="1"/>
  <c r="EB18" i="2"/>
  <c r="R17" i="5" s="1"/>
  <c r="I18" i="2"/>
  <c r="Q18" i="2"/>
  <c r="D17" i="5" s="1"/>
  <c r="Y18" i="2"/>
  <c r="E17" i="5" s="1"/>
  <c r="AG18" i="2"/>
  <c r="F17" i="5" s="1"/>
  <c r="AP18" i="2"/>
  <c r="G17" i="5" s="1"/>
  <c r="AX18" i="2"/>
  <c r="H17" i="5" s="1"/>
  <c r="BF18" i="2"/>
  <c r="I17" i="5" s="1"/>
  <c r="BN18" i="2"/>
  <c r="J17" i="5" s="1"/>
  <c r="BW18" i="2"/>
  <c r="K17" i="5" s="1"/>
  <c r="CE18" i="2"/>
  <c r="L17" i="5" s="1"/>
  <c r="CM18" i="2"/>
  <c r="M17" i="5" s="1"/>
  <c r="CU18" i="2"/>
  <c r="N17" i="5" s="1"/>
  <c r="DD18" i="2"/>
  <c r="O17" i="5" s="1"/>
  <c r="DL18" i="2"/>
  <c r="P17" i="5" s="1"/>
  <c r="DT18" i="2"/>
  <c r="Q17" i="5" s="1"/>
  <c r="EK18" i="2"/>
  <c r="S17" i="5" s="1"/>
  <c r="ES18" i="2"/>
  <c r="T17" i="5" s="1"/>
  <c r="FA18" i="2"/>
  <c r="U17" i="5" s="1"/>
  <c r="FI18" i="2"/>
  <c r="V17" i="5" s="1"/>
  <c r="FR18" i="2"/>
  <c r="W17" i="5" s="1"/>
  <c r="FZ18" i="2"/>
  <c r="X17" i="5" s="1"/>
  <c r="GP18" i="2"/>
  <c r="Z17" i="5" s="1"/>
  <c r="I3" i="2"/>
  <c r="Q3" i="2"/>
  <c r="D2" i="5" s="1"/>
  <c r="Y3" i="2"/>
  <c r="E2" i="5" s="1"/>
  <c r="AG3" i="2"/>
  <c r="F2" i="5" s="1"/>
  <c r="AP3" i="2"/>
  <c r="G2" i="5" s="1"/>
  <c r="AX3" i="2"/>
  <c r="H2" i="5" s="1"/>
  <c r="BF3" i="2"/>
  <c r="I2" i="5" s="1"/>
  <c r="BN3" i="2"/>
  <c r="J2" i="5" s="1"/>
  <c r="BW3" i="2"/>
  <c r="K2" i="5" s="1"/>
  <c r="CE3" i="2"/>
  <c r="L2" i="5" s="1"/>
  <c r="CM3" i="2"/>
  <c r="M2" i="5" s="1"/>
  <c r="CU3" i="2"/>
  <c r="N2" i="5" s="1"/>
  <c r="DD3" i="2"/>
  <c r="O2" i="5" s="1"/>
  <c r="DL3" i="2"/>
  <c r="P2" i="5" s="1"/>
  <c r="DT3" i="2"/>
  <c r="Q2" i="5" s="1"/>
  <c r="EB3" i="2"/>
  <c r="R2" i="5" s="1"/>
  <c r="EK3" i="2"/>
  <c r="S2" i="5" s="1"/>
  <c r="ES3" i="2"/>
  <c r="T2" i="5" s="1"/>
  <c r="FA3" i="2"/>
  <c r="U2" i="5" s="1"/>
  <c r="FI3" i="2"/>
  <c r="V2" i="5" s="1"/>
  <c r="FR3" i="2"/>
  <c r="W2" i="5" s="1"/>
  <c r="FZ3" i="2"/>
  <c r="X2" i="5" s="1"/>
  <c r="GP3" i="2"/>
  <c r="Z2" i="5" s="1"/>
  <c r="I4" i="2"/>
  <c r="Q4" i="2"/>
  <c r="D3" i="5" s="1"/>
  <c r="Y4" i="2"/>
  <c r="E3" i="5" s="1"/>
  <c r="AG4" i="2"/>
  <c r="F3" i="5" s="1"/>
  <c r="AP4" i="2"/>
  <c r="G3" i="5" s="1"/>
  <c r="AX4" i="2"/>
  <c r="H3" i="5" s="1"/>
  <c r="BF4" i="2"/>
  <c r="I3" i="5" s="1"/>
  <c r="BN4" i="2"/>
  <c r="J3" i="5" s="1"/>
  <c r="BW4" i="2"/>
  <c r="K3" i="5" s="1"/>
  <c r="CE4" i="2"/>
  <c r="L3" i="5" s="1"/>
  <c r="CM4" i="2"/>
  <c r="M3" i="5" s="1"/>
  <c r="CU4" i="2"/>
  <c r="N3" i="5" s="1"/>
  <c r="DD4" i="2"/>
  <c r="O3" i="5" s="1"/>
  <c r="DL4" i="2"/>
  <c r="P3" i="5" s="1"/>
  <c r="DT4" i="2"/>
  <c r="Q3" i="5" s="1"/>
  <c r="EB4" i="2"/>
  <c r="R3" i="5" s="1"/>
  <c r="EK4" i="2"/>
  <c r="S3" i="5" s="1"/>
  <c r="ES4" i="2"/>
  <c r="T3" i="5" s="1"/>
  <c r="FA4" i="2"/>
  <c r="U3" i="5" s="1"/>
  <c r="FI4" i="2"/>
  <c r="V3" i="5" s="1"/>
  <c r="FR4" i="2"/>
  <c r="W3" i="5" s="1"/>
  <c r="FZ4" i="2"/>
  <c r="X3" i="5" s="1"/>
  <c r="GP4" i="2"/>
  <c r="Z3" i="5" s="1"/>
  <c r="I5" i="2"/>
  <c r="Q5" i="2"/>
  <c r="D4" i="5" s="1"/>
  <c r="Y5" i="2"/>
  <c r="E4" i="5" s="1"/>
  <c r="AG5" i="2"/>
  <c r="F4" i="5" s="1"/>
  <c r="AP5" i="2"/>
  <c r="G4" i="5" s="1"/>
  <c r="AX5" i="2"/>
  <c r="H4" i="5" s="1"/>
  <c r="BF5" i="2"/>
  <c r="I4" i="5" s="1"/>
  <c r="BN5" i="2"/>
  <c r="J4" i="5" s="1"/>
  <c r="BW5" i="2"/>
  <c r="K4" i="5" s="1"/>
  <c r="CE5" i="2"/>
  <c r="L4" i="5" s="1"/>
  <c r="CM5" i="2"/>
  <c r="M4" i="5" s="1"/>
  <c r="CU5" i="2"/>
  <c r="N4" i="5" s="1"/>
  <c r="DD5" i="2"/>
  <c r="O4" i="5" s="1"/>
  <c r="DL5" i="2"/>
  <c r="P4" i="5" s="1"/>
  <c r="DT5" i="2"/>
  <c r="Q4" i="5" s="1"/>
  <c r="EB5" i="2"/>
  <c r="R4" i="5" s="1"/>
  <c r="EK5" i="2"/>
  <c r="S4" i="5" s="1"/>
  <c r="ES5" i="2"/>
  <c r="T4" i="5" s="1"/>
  <c r="FA5" i="2"/>
  <c r="U4" i="5" s="1"/>
  <c r="FI5" i="2"/>
  <c r="V4" i="5" s="1"/>
  <c r="FR5" i="2"/>
  <c r="W4" i="5" s="1"/>
  <c r="FZ5" i="2"/>
  <c r="X4" i="5" s="1"/>
  <c r="GP5" i="2"/>
  <c r="Z4" i="5" s="1"/>
  <c r="I6" i="2"/>
  <c r="Q6" i="2"/>
  <c r="D5" i="5" s="1"/>
  <c r="Y6" i="2"/>
  <c r="E5" i="5" s="1"/>
  <c r="AG6" i="2"/>
  <c r="F5" i="5" s="1"/>
  <c r="AP6" i="2"/>
  <c r="G5" i="5" s="1"/>
  <c r="AX6" i="2"/>
  <c r="H5" i="5" s="1"/>
  <c r="BF6" i="2"/>
  <c r="I5" i="5" s="1"/>
  <c r="BN6" i="2"/>
  <c r="J5" i="5" s="1"/>
  <c r="BW6" i="2"/>
  <c r="K5" i="5" s="1"/>
  <c r="CE6" i="2"/>
  <c r="L5" i="5" s="1"/>
  <c r="CM6" i="2"/>
  <c r="M5" i="5" s="1"/>
  <c r="CU6" i="2"/>
  <c r="N5" i="5" s="1"/>
  <c r="DD6" i="2"/>
  <c r="O5" i="5" s="1"/>
  <c r="DL6" i="2"/>
  <c r="P5" i="5" s="1"/>
  <c r="DT6" i="2"/>
  <c r="Q5" i="5" s="1"/>
  <c r="EB6" i="2"/>
  <c r="R5" i="5" s="1"/>
  <c r="EK6" i="2"/>
  <c r="S5" i="5" s="1"/>
  <c r="ES6" i="2"/>
  <c r="T5" i="5" s="1"/>
  <c r="FA6" i="2"/>
  <c r="U5" i="5" s="1"/>
  <c r="FI6" i="2"/>
  <c r="V5" i="5" s="1"/>
  <c r="FR6" i="2"/>
  <c r="W5" i="5" s="1"/>
  <c r="FZ6" i="2"/>
  <c r="X5" i="5" s="1"/>
  <c r="GP6" i="2"/>
  <c r="Z5" i="5" s="1"/>
  <c r="Q14" i="2"/>
  <c r="D13" i="5" s="1"/>
  <c r="AG14" i="2"/>
  <c r="F13" i="5" s="1"/>
  <c r="AP14" i="2"/>
  <c r="G13" i="5" s="1"/>
  <c r="EB14" i="2"/>
  <c r="R13" i="5" s="1"/>
  <c r="I15" i="2"/>
  <c r="Q15" i="2"/>
  <c r="D14" i="5" s="1"/>
  <c r="AG15" i="2"/>
  <c r="F14" i="5" s="1"/>
  <c r="AP15" i="2"/>
  <c r="G14" i="5" s="1"/>
  <c r="AX15" i="2"/>
  <c r="H14" i="5" s="1"/>
  <c r="CE15" i="2"/>
  <c r="L14" i="5" s="1"/>
  <c r="CM15" i="2"/>
  <c r="M14" i="5" s="1"/>
  <c r="CU15" i="2"/>
  <c r="N14" i="5" s="1"/>
  <c r="DD15" i="2"/>
  <c r="O14" i="5" s="1"/>
  <c r="EB15" i="2"/>
  <c r="R14" i="5" s="1"/>
  <c r="FA15" i="2"/>
  <c r="U14" i="5" s="1"/>
  <c r="FR15" i="2"/>
  <c r="W14" i="5" s="1"/>
  <c r="FZ15" i="2"/>
  <c r="X14" i="5" s="1"/>
  <c r="I17" i="2"/>
  <c r="Q17" i="2"/>
  <c r="D16" i="5" s="1"/>
  <c r="Y17" i="2"/>
  <c r="E16" i="5" s="1"/>
  <c r="AG17" i="2"/>
  <c r="F16" i="5" s="1"/>
  <c r="AP17" i="2"/>
  <c r="G16" i="5" s="1"/>
  <c r="AX17" i="2"/>
  <c r="H16" i="5" s="1"/>
  <c r="BF17" i="2"/>
  <c r="I16" i="5" s="1"/>
  <c r="BN17" i="2"/>
  <c r="J16" i="5" s="1"/>
  <c r="BW17" i="2"/>
  <c r="K16" i="5" s="1"/>
  <c r="CE17" i="2"/>
  <c r="L16" i="5" s="1"/>
  <c r="CM17" i="2"/>
  <c r="M16" i="5" s="1"/>
  <c r="CU17" i="2"/>
  <c r="N16" i="5" s="1"/>
  <c r="DD17" i="2"/>
  <c r="O16" i="5" s="1"/>
  <c r="DL17" i="2"/>
  <c r="P16" i="5" s="1"/>
  <c r="DT17" i="2"/>
  <c r="Q16" i="5" s="1"/>
  <c r="EB17" i="2"/>
  <c r="R16" i="5" s="1"/>
  <c r="EK17" i="2"/>
  <c r="S16" i="5" s="1"/>
  <c r="ES17" i="2"/>
  <c r="T16" i="5" s="1"/>
  <c r="FA17" i="2"/>
  <c r="U16" i="5" s="1"/>
  <c r="FI17" i="2"/>
  <c r="V16" i="5" s="1"/>
  <c r="FR17" i="2"/>
  <c r="W16" i="5" s="1"/>
  <c r="FZ17" i="2"/>
  <c r="X16" i="5" s="1"/>
  <c r="GP17" i="2"/>
  <c r="Z16" i="5" s="1"/>
  <c r="I19" i="2"/>
  <c r="Q19" i="2"/>
  <c r="D18" i="5" s="1"/>
  <c r="Y19" i="2"/>
  <c r="E18" i="5" s="1"/>
  <c r="AG19" i="2"/>
  <c r="F18" i="5" s="1"/>
  <c r="AP19" i="2"/>
  <c r="G18" i="5" s="1"/>
  <c r="AX19" i="2"/>
  <c r="H18" i="5" s="1"/>
  <c r="BF19" i="2"/>
  <c r="I18" i="5" s="1"/>
  <c r="BN19" i="2"/>
  <c r="J18" i="5" s="1"/>
  <c r="BW19" i="2"/>
  <c r="K18" i="5" s="1"/>
  <c r="CE19" i="2"/>
  <c r="L18" i="5" s="1"/>
  <c r="CM19" i="2"/>
  <c r="M18" i="5" s="1"/>
  <c r="CU19" i="2"/>
  <c r="N18" i="5" s="1"/>
  <c r="DD19" i="2"/>
  <c r="O18" i="5" s="1"/>
  <c r="DL19" i="2"/>
  <c r="P18" i="5" s="1"/>
  <c r="DT19" i="2"/>
  <c r="Q18" i="5" s="1"/>
  <c r="EB19" i="2"/>
  <c r="R18" i="5" s="1"/>
  <c r="ES19" i="2"/>
  <c r="T18" i="5" s="1"/>
  <c r="FA19" i="2"/>
  <c r="U18" i="5" s="1"/>
  <c r="FI19" i="2"/>
  <c r="V18" i="5" s="1"/>
  <c r="FR19" i="2"/>
  <c r="W18" i="5" s="1"/>
  <c r="FZ19" i="2"/>
  <c r="X18" i="5" s="1"/>
  <c r="GP19" i="2"/>
  <c r="Z18" i="5" s="1"/>
  <c r="I20" i="2"/>
  <c r="Q20" i="2"/>
  <c r="D19" i="5" s="1"/>
  <c r="Y20" i="2"/>
  <c r="E19" i="5" s="1"/>
  <c r="AG20" i="2"/>
  <c r="F19" i="5" s="1"/>
  <c r="AP20" i="2"/>
  <c r="G19" i="5" s="1"/>
  <c r="AX20" i="2"/>
  <c r="H19" i="5" s="1"/>
  <c r="BF20" i="2"/>
  <c r="I19" i="5" s="1"/>
  <c r="BN20" i="2"/>
  <c r="J19" i="5" s="1"/>
  <c r="BW20" i="2"/>
  <c r="K19" i="5" s="1"/>
  <c r="CE20" i="2"/>
  <c r="L19" i="5" s="1"/>
  <c r="CM20" i="2"/>
  <c r="M19" i="5" s="1"/>
  <c r="CU20" i="2"/>
  <c r="N19" i="5" s="1"/>
  <c r="DD20" i="2"/>
  <c r="O19" i="5" s="1"/>
  <c r="DL20" i="2"/>
  <c r="P19" i="5" s="1"/>
  <c r="DT20" i="2"/>
  <c r="Q19" i="5" s="1"/>
  <c r="EB20" i="2"/>
  <c r="R19" i="5" s="1"/>
  <c r="EK20" i="2"/>
  <c r="S19" i="5" s="1"/>
  <c r="ES20" i="2"/>
  <c r="T19" i="5" s="1"/>
  <c r="FA20" i="2"/>
  <c r="U19" i="5" s="1"/>
  <c r="FI20" i="2"/>
  <c r="V19" i="5" s="1"/>
  <c r="FR20" i="2"/>
  <c r="W19" i="5" s="1"/>
  <c r="FZ20" i="2"/>
  <c r="X19" i="5" s="1"/>
  <c r="GP20" i="2"/>
  <c r="Z19" i="5" s="1"/>
  <c r="Q21" i="2"/>
  <c r="D20" i="5" s="1"/>
  <c r="I21" i="2"/>
  <c r="Y21" i="2"/>
  <c r="E20" i="5" s="1"/>
  <c r="AG21" i="2"/>
  <c r="F20" i="5" s="1"/>
  <c r="AP21" i="2"/>
  <c r="G20" i="5" s="1"/>
  <c r="AX21" i="2"/>
  <c r="H20" i="5" s="1"/>
  <c r="BF21" i="2"/>
  <c r="I20" i="5" s="1"/>
  <c r="BN21" i="2"/>
  <c r="J20" i="5" s="1"/>
  <c r="BW21" i="2"/>
  <c r="K20" i="5" s="1"/>
  <c r="CE21" i="2"/>
  <c r="L20" i="5" s="1"/>
  <c r="CM21" i="2"/>
  <c r="M20" i="5" s="1"/>
  <c r="CU21" i="2"/>
  <c r="N20" i="5" s="1"/>
  <c r="DD21" i="2"/>
  <c r="O20" i="5" s="1"/>
  <c r="DL21" i="2"/>
  <c r="P20" i="5" s="1"/>
  <c r="DT21" i="2"/>
  <c r="Q20" i="5" s="1"/>
  <c r="EB21" i="2"/>
  <c r="R20" i="5" s="1"/>
  <c r="EK21" i="2"/>
  <c r="S20" i="5" s="1"/>
  <c r="ES21" i="2"/>
  <c r="T20" i="5" s="1"/>
  <c r="FA21" i="2"/>
  <c r="U20" i="5" s="1"/>
  <c r="FI21" i="2"/>
  <c r="V20" i="5" s="1"/>
  <c r="FR21" i="2"/>
  <c r="W20" i="5" s="1"/>
  <c r="FZ21" i="2"/>
  <c r="X20" i="5" s="1"/>
  <c r="GP21" i="2"/>
  <c r="Z20" i="5" s="1"/>
  <c r="I22" i="2"/>
  <c r="Q22" i="2"/>
  <c r="D21" i="5" s="1"/>
  <c r="Y22" i="2"/>
  <c r="E21" i="5" s="1"/>
  <c r="AG22" i="2"/>
  <c r="F21" i="5" s="1"/>
  <c r="AP22" i="2"/>
  <c r="G21" i="5" s="1"/>
  <c r="AX22" i="2"/>
  <c r="H21" i="5" s="1"/>
  <c r="BF22" i="2"/>
  <c r="I21" i="5" s="1"/>
  <c r="BN22" i="2"/>
  <c r="J21" i="5" s="1"/>
  <c r="BW22" i="2"/>
  <c r="K21" i="5" s="1"/>
  <c r="CE22" i="2"/>
  <c r="L21" i="5" s="1"/>
  <c r="CM22" i="2"/>
  <c r="M21" i="5" s="1"/>
  <c r="CU22" i="2"/>
  <c r="N21" i="5" s="1"/>
  <c r="DD22" i="2"/>
  <c r="O21" i="5" s="1"/>
  <c r="DL22" i="2"/>
  <c r="P21" i="5" s="1"/>
  <c r="DT22" i="2"/>
  <c r="Q21" i="5" s="1"/>
  <c r="EB22" i="2"/>
  <c r="R21" i="5" s="1"/>
  <c r="EK22" i="2"/>
  <c r="S21" i="5" s="1"/>
  <c r="ES22" i="2"/>
  <c r="T21" i="5" s="1"/>
  <c r="FA22" i="2"/>
  <c r="U21" i="5" s="1"/>
  <c r="FI22" i="2"/>
  <c r="V21" i="5" s="1"/>
  <c r="FR22" i="2"/>
  <c r="W21" i="5" s="1"/>
  <c r="FZ22" i="2"/>
  <c r="X21" i="5" s="1"/>
  <c r="GP22" i="2"/>
  <c r="Z21" i="5" s="1"/>
  <c r="I23" i="2"/>
  <c r="Q23" i="2"/>
  <c r="D22" i="5" s="1"/>
  <c r="Y23" i="2"/>
  <c r="E22" i="5" s="1"/>
  <c r="AG23" i="2"/>
  <c r="F22" i="5" s="1"/>
  <c r="AP23" i="2"/>
  <c r="G22" i="5" s="1"/>
  <c r="AX23" i="2"/>
  <c r="H22" i="5" s="1"/>
  <c r="BF23" i="2"/>
  <c r="I22" i="5" s="1"/>
  <c r="BN23" i="2"/>
  <c r="J22" i="5" s="1"/>
  <c r="BW23" i="2"/>
  <c r="K22" i="5" s="1"/>
  <c r="CE23" i="2"/>
  <c r="L22" i="5" s="1"/>
  <c r="CM23" i="2"/>
  <c r="M22" i="5" s="1"/>
  <c r="CU23" i="2"/>
  <c r="N22" i="5" s="1"/>
  <c r="DD23" i="2"/>
  <c r="O22" i="5" s="1"/>
  <c r="DL23" i="2"/>
  <c r="P22" i="5" s="1"/>
  <c r="DT23" i="2"/>
  <c r="Q22" i="5" s="1"/>
  <c r="EB23" i="2"/>
  <c r="R22" i="5" s="1"/>
  <c r="EK23" i="2"/>
  <c r="S22" i="5" s="1"/>
  <c r="ES23" i="2"/>
  <c r="T22" i="5" s="1"/>
  <c r="FA23" i="2"/>
  <c r="U22" i="5" s="1"/>
  <c r="FI23" i="2"/>
  <c r="V22" i="5" s="1"/>
  <c r="FR23" i="2"/>
  <c r="W22" i="5" s="1"/>
  <c r="FZ23" i="2"/>
  <c r="X22" i="5" s="1"/>
  <c r="GP23" i="2"/>
  <c r="Z22" i="5" s="1"/>
  <c r="I24" i="2"/>
  <c r="Q24" i="2"/>
  <c r="D23" i="5" s="1"/>
  <c r="Y24" i="2"/>
  <c r="E23" i="5" s="1"/>
  <c r="AG24" i="2"/>
  <c r="F23" i="5" s="1"/>
  <c r="AP24" i="2"/>
  <c r="G23" i="5" s="1"/>
  <c r="AX24" i="2"/>
  <c r="H23" i="5" s="1"/>
  <c r="BF24" i="2"/>
  <c r="I23" i="5" s="1"/>
  <c r="BN24" i="2"/>
  <c r="J23" i="5" s="1"/>
  <c r="BW24" i="2"/>
  <c r="K23" i="5" s="1"/>
  <c r="CE24" i="2"/>
  <c r="L23" i="5" s="1"/>
  <c r="CM24" i="2"/>
  <c r="M23" i="5" s="1"/>
  <c r="CU24" i="2"/>
  <c r="N23" i="5" s="1"/>
  <c r="DD24" i="2"/>
  <c r="O23" i="5" s="1"/>
  <c r="DL24" i="2"/>
  <c r="P23" i="5" s="1"/>
  <c r="DT24" i="2"/>
  <c r="Q23" i="5" s="1"/>
  <c r="EB24" i="2"/>
  <c r="R23" i="5" s="1"/>
  <c r="EK24" i="2"/>
  <c r="S23" i="5" s="1"/>
  <c r="ES24" i="2"/>
  <c r="T23" i="5" s="1"/>
  <c r="FA24" i="2"/>
  <c r="U23" i="5" s="1"/>
  <c r="FI24" i="2"/>
  <c r="V23" i="5" s="1"/>
  <c r="FR24" i="2"/>
  <c r="W23" i="5" s="1"/>
  <c r="FZ24" i="2"/>
  <c r="X23" i="5" s="1"/>
  <c r="GP24" i="2"/>
  <c r="Z23" i="5" s="1"/>
  <c r="I25" i="2"/>
  <c r="Q25" i="2"/>
  <c r="D24" i="5" s="1"/>
  <c r="Y25" i="2"/>
  <c r="E24" i="5" s="1"/>
  <c r="AG25" i="2"/>
  <c r="F24" i="5" s="1"/>
  <c r="AP25" i="2"/>
  <c r="G24" i="5" s="1"/>
  <c r="AX25" i="2"/>
  <c r="H24" i="5" s="1"/>
  <c r="BF25" i="2"/>
  <c r="I24" i="5" s="1"/>
  <c r="BN25" i="2"/>
  <c r="J24" i="5" s="1"/>
  <c r="BW25" i="2"/>
  <c r="K24" i="5" s="1"/>
  <c r="CE25" i="2"/>
  <c r="L24" i="5" s="1"/>
  <c r="CM25" i="2"/>
  <c r="M24" i="5" s="1"/>
  <c r="CU25" i="2"/>
  <c r="N24" i="5" s="1"/>
  <c r="DD25" i="2"/>
  <c r="O24" i="5" s="1"/>
  <c r="DL25" i="2"/>
  <c r="P24" i="5" s="1"/>
  <c r="DT25" i="2"/>
  <c r="Q24" i="5" s="1"/>
  <c r="EB25" i="2"/>
  <c r="R24" i="5" s="1"/>
  <c r="EK25" i="2"/>
  <c r="S24" i="5" s="1"/>
  <c r="ES25" i="2"/>
  <c r="T24" i="5" s="1"/>
  <c r="FA25" i="2"/>
  <c r="U24" i="5" s="1"/>
  <c r="FI25" i="2"/>
  <c r="V24" i="5" s="1"/>
  <c r="FR25" i="2"/>
  <c r="W24" i="5" s="1"/>
  <c r="FZ25" i="2"/>
  <c r="X24" i="5" s="1"/>
  <c r="GP25" i="2"/>
  <c r="Z24" i="5" s="1"/>
  <c r="I26" i="2"/>
  <c r="Q26" i="2"/>
  <c r="D25" i="5" s="1"/>
  <c r="Y26" i="2"/>
  <c r="E25" i="5" s="1"/>
  <c r="AG26" i="2"/>
  <c r="F25" i="5" s="1"/>
  <c r="AP26" i="2"/>
  <c r="G25" i="5" s="1"/>
  <c r="AX26" i="2"/>
  <c r="H25" i="5" s="1"/>
  <c r="BF26" i="2"/>
  <c r="I25" i="5" s="1"/>
  <c r="BN26" i="2"/>
  <c r="J25" i="5" s="1"/>
  <c r="BW26" i="2"/>
  <c r="K25" i="5" s="1"/>
  <c r="CE26" i="2"/>
  <c r="L25" i="5" s="1"/>
  <c r="CM26" i="2"/>
  <c r="M25" i="5" s="1"/>
  <c r="CU26" i="2"/>
  <c r="N25" i="5" s="1"/>
  <c r="DD26" i="2"/>
  <c r="O25" i="5" s="1"/>
  <c r="DL26" i="2"/>
  <c r="P25" i="5" s="1"/>
  <c r="DT26" i="2"/>
  <c r="Q25" i="5" s="1"/>
  <c r="EB26" i="2"/>
  <c r="R25" i="5" s="1"/>
  <c r="EK26" i="2"/>
  <c r="S25" i="5" s="1"/>
  <c r="ES26" i="2"/>
  <c r="T25" i="5" s="1"/>
  <c r="FA26" i="2"/>
  <c r="U25" i="5" s="1"/>
  <c r="FI26" i="2"/>
  <c r="V25" i="5" s="1"/>
  <c r="FR26" i="2"/>
  <c r="W25" i="5" s="1"/>
  <c r="FZ26" i="2"/>
  <c r="X25" i="5" s="1"/>
  <c r="GP26" i="2"/>
  <c r="Z25" i="5" s="1"/>
  <c r="I27" i="2"/>
  <c r="Q27" i="2"/>
  <c r="D26" i="5" s="1"/>
  <c r="Y27" i="2"/>
  <c r="E26" i="5" s="1"/>
  <c r="AG27" i="2"/>
  <c r="F26" i="5" s="1"/>
  <c r="AP27" i="2"/>
  <c r="G26" i="5" s="1"/>
  <c r="AX27" i="2"/>
  <c r="H26" i="5" s="1"/>
  <c r="BF27" i="2"/>
  <c r="I26" i="5" s="1"/>
  <c r="BN27" i="2"/>
  <c r="J26" i="5" s="1"/>
  <c r="BW27" i="2"/>
  <c r="K26" i="5" s="1"/>
  <c r="CE27" i="2"/>
  <c r="L26" i="5" s="1"/>
  <c r="CM27" i="2"/>
  <c r="M26" i="5" s="1"/>
  <c r="CU27" i="2"/>
  <c r="N26" i="5" s="1"/>
  <c r="DD27" i="2"/>
  <c r="O26" i="5" s="1"/>
  <c r="DL27" i="2"/>
  <c r="P26" i="5" s="1"/>
  <c r="DT27" i="2"/>
  <c r="Q26" i="5" s="1"/>
  <c r="EB27" i="2"/>
  <c r="R26" i="5" s="1"/>
  <c r="EK27" i="2"/>
  <c r="S26" i="5" s="1"/>
  <c r="ES27" i="2"/>
  <c r="T26" i="5" s="1"/>
  <c r="FA27" i="2"/>
  <c r="U26" i="5" s="1"/>
  <c r="FI27" i="2"/>
  <c r="V26" i="5" s="1"/>
  <c r="FR27" i="2"/>
  <c r="W26" i="5" s="1"/>
  <c r="FZ27" i="2"/>
  <c r="X26" i="5" s="1"/>
  <c r="GP27" i="2"/>
  <c r="Z26" i="5" s="1"/>
  <c r="I28" i="2"/>
  <c r="Q28" i="2"/>
  <c r="D27" i="5" s="1"/>
  <c r="Y28" i="2"/>
  <c r="E27" i="5" s="1"/>
  <c r="AG28" i="2"/>
  <c r="F27" i="5" s="1"/>
  <c r="AP28" i="2"/>
  <c r="G27" i="5" s="1"/>
  <c r="AX28" i="2"/>
  <c r="H27" i="5" s="1"/>
  <c r="BF28" i="2"/>
  <c r="I27" i="5" s="1"/>
  <c r="BN28" i="2"/>
  <c r="J27" i="5" s="1"/>
  <c r="BW28" i="2"/>
  <c r="K27" i="5" s="1"/>
  <c r="CE28" i="2"/>
  <c r="L27" i="5" s="1"/>
  <c r="CM28" i="2"/>
  <c r="M27" i="5" s="1"/>
  <c r="CU28" i="2"/>
  <c r="N27" i="5" s="1"/>
  <c r="DD28" i="2"/>
  <c r="O27" i="5" s="1"/>
  <c r="DL28" i="2"/>
  <c r="P27" i="5" s="1"/>
  <c r="DT28" i="2"/>
  <c r="Q27" i="5" s="1"/>
  <c r="EB28" i="2"/>
  <c r="R27" i="5" s="1"/>
  <c r="EK28" i="2"/>
  <c r="S27" i="5" s="1"/>
  <c r="ES28" i="2"/>
  <c r="T27" i="5" s="1"/>
  <c r="FA28" i="2"/>
  <c r="U27" i="5" s="1"/>
  <c r="FI28" i="2"/>
  <c r="V27" i="5" s="1"/>
  <c r="FR28" i="2"/>
  <c r="W27" i="5" s="1"/>
  <c r="FZ28" i="2"/>
  <c r="X27" i="5" s="1"/>
  <c r="GP28" i="2"/>
  <c r="Z27" i="5" s="1"/>
  <c r="I29" i="2"/>
  <c r="Q29" i="2"/>
  <c r="D28" i="5" s="1"/>
  <c r="Y29" i="2"/>
  <c r="E28" i="5" s="1"/>
  <c r="AG29" i="2"/>
  <c r="F28" i="5" s="1"/>
  <c r="AP29" i="2"/>
  <c r="G28" i="5" s="1"/>
  <c r="AX29" i="2"/>
  <c r="H28" i="5" s="1"/>
  <c r="BF29" i="2"/>
  <c r="I28" i="5" s="1"/>
  <c r="BN29" i="2"/>
  <c r="J28" i="5" s="1"/>
  <c r="BW29" i="2"/>
  <c r="K28" i="5" s="1"/>
  <c r="CE29" i="2"/>
  <c r="L28" i="5" s="1"/>
  <c r="CM29" i="2"/>
  <c r="M28" i="5" s="1"/>
  <c r="CU29" i="2"/>
  <c r="N28" i="5" s="1"/>
  <c r="DD29" i="2"/>
  <c r="O28" i="5" s="1"/>
  <c r="DL29" i="2"/>
  <c r="P28" i="5" s="1"/>
  <c r="DT29" i="2"/>
  <c r="Q28" i="5" s="1"/>
  <c r="EB29" i="2"/>
  <c r="R28" i="5" s="1"/>
  <c r="EK29" i="2"/>
  <c r="S28" i="5" s="1"/>
  <c r="ES29" i="2"/>
  <c r="T28" i="5" s="1"/>
  <c r="FA29" i="2"/>
  <c r="U28" i="5" s="1"/>
  <c r="FI29" i="2"/>
  <c r="V28" i="5" s="1"/>
  <c r="FR29" i="2"/>
  <c r="W28" i="5" s="1"/>
  <c r="FZ29" i="2"/>
  <c r="X28" i="5" s="1"/>
  <c r="GP29" i="2"/>
  <c r="Z28" i="5" s="1"/>
  <c r="I111" i="2"/>
  <c r="Q111" i="2"/>
  <c r="D110" i="5" s="1"/>
  <c r="Y111" i="2"/>
  <c r="E110" i="5" s="1"/>
  <c r="AG111" i="2"/>
  <c r="F110" i="5" s="1"/>
  <c r="AP111" i="2"/>
  <c r="G110" i="5" s="1"/>
  <c r="AX111" i="2"/>
  <c r="H110" i="5" s="1"/>
  <c r="BF111" i="2"/>
  <c r="I110" i="5" s="1"/>
  <c r="BN111" i="2"/>
  <c r="J110" i="5" s="1"/>
  <c r="BW111" i="2"/>
  <c r="K110" i="5" s="1"/>
  <c r="CE111" i="2"/>
  <c r="L110" i="5" s="1"/>
  <c r="CM111" i="2"/>
  <c r="M110" i="5" s="1"/>
  <c r="CU111" i="2"/>
  <c r="N110" i="5" s="1"/>
  <c r="DD111" i="2"/>
  <c r="O110" i="5" s="1"/>
  <c r="DL111" i="2"/>
  <c r="P110" i="5" s="1"/>
  <c r="DT111" i="2"/>
  <c r="Q110" i="5" s="1"/>
  <c r="EB111" i="2"/>
  <c r="R110" i="5" s="1"/>
  <c r="EK111" i="2"/>
  <c r="S110" i="5" s="1"/>
  <c r="ES111" i="2"/>
  <c r="T110" i="5" s="1"/>
  <c r="FA111" i="2"/>
  <c r="U110" i="5" s="1"/>
  <c r="FI111" i="2"/>
  <c r="V110" i="5" s="1"/>
  <c r="FR111" i="2"/>
  <c r="W110" i="5" s="1"/>
  <c r="FZ111" i="2"/>
  <c r="X110" i="5" s="1"/>
  <c r="GP111" i="2"/>
  <c r="Z110" i="5" s="1"/>
  <c r="I112" i="2"/>
  <c r="Q112" i="2"/>
  <c r="D111" i="5" s="1"/>
  <c r="Y112" i="2"/>
  <c r="E111" i="5" s="1"/>
  <c r="AG112" i="2"/>
  <c r="F111" i="5" s="1"/>
  <c r="AP112" i="2"/>
  <c r="G111" i="5" s="1"/>
  <c r="AX112" i="2"/>
  <c r="H111" i="5" s="1"/>
  <c r="BF112" i="2"/>
  <c r="I111" i="5" s="1"/>
  <c r="BN112" i="2"/>
  <c r="J111" i="5" s="1"/>
  <c r="BW112" i="2"/>
  <c r="K111" i="5" s="1"/>
  <c r="CE112" i="2"/>
  <c r="L111" i="5" s="1"/>
  <c r="CM112" i="2"/>
  <c r="M111" i="5" s="1"/>
  <c r="CU112" i="2"/>
  <c r="N111" i="5" s="1"/>
  <c r="DD112" i="2"/>
  <c r="O111" i="5" s="1"/>
  <c r="DL112" i="2"/>
  <c r="P111" i="5" s="1"/>
  <c r="DT112" i="2"/>
  <c r="Q111" i="5" s="1"/>
  <c r="EB112" i="2"/>
  <c r="R111" i="5" s="1"/>
  <c r="EK112" i="2"/>
  <c r="S111" i="5" s="1"/>
  <c r="ES112" i="2"/>
  <c r="T111" i="5" s="1"/>
  <c r="FA112" i="2"/>
  <c r="U111" i="5" s="1"/>
  <c r="FI112" i="2"/>
  <c r="V111" i="5" s="1"/>
  <c r="FR112" i="2"/>
  <c r="W111" i="5" s="1"/>
  <c r="FZ112" i="2"/>
  <c r="X111" i="5" s="1"/>
  <c r="GP112" i="2"/>
  <c r="Z111" i="5" s="1"/>
  <c r="I113" i="2"/>
  <c r="Q113" i="2"/>
  <c r="D112" i="5" s="1"/>
  <c r="Y113" i="2"/>
  <c r="E112" i="5" s="1"/>
  <c r="AG113" i="2"/>
  <c r="F112" i="5" s="1"/>
  <c r="AP113" i="2"/>
  <c r="G112" i="5" s="1"/>
  <c r="AX113" i="2"/>
  <c r="H112" i="5" s="1"/>
  <c r="BF113" i="2"/>
  <c r="I112" i="5" s="1"/>
  <c r="BN113" i="2"/>
  <c r="J112" i="5" s="1"/>
  <c r="BW113" i="2"/>
  <c r="K112" i="5" s="1"/>
  <c r="CE113" i="2"/>
  <c r="L112" i="5" s="1"/>
  <c r="CM113" i="2"/>
  <c r="M112" i="5" s="1"/>
  <c r="CU113" i="2"/>
  <c r="N112" i="5" s="1"/>
  <c r="DD113" i="2"/>
  <c r="O112" i="5" s="1"/>
  <c r="DL113" i="2"/>
  <c r="P112" i="5" s="1"/>
  <c r="DT113" i="2"/>
  <c r="Q112" i="5" s="1"/>
  <c r="EB113" i="2"/>
  <c r="R112" i="5" s="1"/>
  <c r="EK113" i="2"/>
  <c r="S112" i="5" s="1"/>
  <c r="ES113" i="2"/>
  <c r="T112" i="5" s="1"/>
  <c r="FA113" i="2"/>
  <c r="U112" i="5" s="1"/>
  <c r="FI113" i="2"/>
  <c r="V112" i="5" s="1"/>
  <c r="FR113" i="2"/>
  <c r="W112" i="5" s="1"/>
  <c r="FZ113" i="2"/>
  <c r="X112" i="5" s="1"/>
  <c r="GP113" i="2"/>
  <c r="Z112" i="5" s="1"/>
  <c r="I114" i="2"/>
  <c r="Q114" i="2"/>
  <c r="D113" i="5" s="1"/>
  <c r="Y114" i="2"/>
  <c r="E113" i="5" s="1"/>
  <c r="AG114" i="2"/>
  <c r="F113" i="5" s="1"/>
  <c r="AP114" i="2"/>
  <c r="G113" i="5" s="1"/>
  <c r="AX114" i="2"/>
  <c r="H113" i="5" s="1"/>
  <c r="BF114" i="2"/>
  <c r="I113" i="5" s="1"/>
  <c r="BN114" i="2"/>
  <c r="J113" i="5" s="1"/>
  <c r="BW114" i="2"/>
  <c r="K113" i="5" s="1"/>
  <c r="CE114" i="2"/>
  <c r="L113" i="5" s="1"/>
  <c r="CM114" i="2"/>
  <c r="M113" i="5" s="1"/>
  <c r="CU114" i="2"/>
  <c r="N113" i="5" s="1"/>
  <c r="DD114" i="2"/>
  <c r="O113" i="5" s="1"/>
  <c r="DL114" i="2"/>
  <c r="P113" i="5" s="1"/>
  <c r="DT114" i="2"/>
  <c r="Q113" i="5" s="1"/>
  <c r="EB114" i="2"/>
  <c r="R113" i="5" s="1"/>
  <c r="EK114" i="2"/>
  <c r="S113" i="5" s="1"/>
  <c r="ES114" i="2"/>
  <c r="T113" i="5" s="1"/>
  <c r="FA114" i="2"/>
  <c r="U113" i="5" s="1"/>
  <c r="FI114" i="2"/>
  <c r="V113" i="5" s="1"/>
  <c r="FR114" i="2"/>
  <c r="W113" i="5" s="1"/>
  <c r="FZ114" i="2"/>
  <c r="X113" i="5" s="1"/>
  <c r="GP114" i="2"/>
  <c r="Z113" i="5" s="1"/>
  <c r="I123" i="2"/>
  <c r="Q123" i="2"/>
  <c r="D122" i="5" s="1"/>
  <c r="Y123" i="2"/>
  <c r="E122" i="5" s="1"/>
  <c r="AG123" i="2"/>
  <c r="F122" i="5" s="1"/>
  <c r="AP123" i="2"/>
  <c r="G122" i="5" s="1"/>
  <c r="AX123" i="2"/>
  <c r="H122" i="5" s="1"/>
  <c r="BF123" i="2"/>
  <c r="I122" i="5" s="1"/>
  <c r="BN123" i="2"/>
  <c r="J122" i="5" s="1"/>
  <c r="BW123" i="2"/>
  <c r="K122" i="5" s="1"/>
  <c r="CE123" i="2"/>
  <c r="L122" i="5" s="1"/>
  <c r="CM123" i="2"/>
  <c r="M122" i="5" s="1"/>
  <c r="CU123" i="2"/>
  <c r="N122" i="5" s="1"/>
  <c r="DD123" i="2"/>
  <c r="O122" i="5" s="1"/>
  <c r="DL123" i="2"/>
  <c r="P122" i="5" s="1"/>
  <c r="DT123" i="2"/>
  <c r="Q122" i="5" s="1"/>
  <c r="EB123" i="2"/>
  <c r="R122" i="5" s="1"/>
  <c r="EK123" i="2"/>
  <c r="S122" i="5" s="1"/>
  <c r="ES123" i="2"/>
  <c r="T122" i="5" s="1"/>
  <c r="FA123" i="2"/>
  <c r="U122" i="5" s="1"/>
  <c r="FI123" i="2"/>
  <c r="V122" i="5" s="1"/>
  <c r="FR123" i="2"/>
  <c r="W122" i="5" s="1"/>
  <c r="FZ123" i="2"/>
  <c r="X122" i="5" s="1"/>
  <c r="GP123" i="2"/>
  <c r="Z122" i="5" s="1"/>
  <c r="I124" i="2"/>
  <c r="Q124" i="2"/>
  <c r="D123" i="5" s="1"/>
  <c r="Y124" i="2"/>
  <c r="E123" i="5" s="1"/>
  <c r="AG124" i="2"/>
  <c r="F123" i="5" s="1"/>
  <c r="AP124" i="2"/>
  <c r="G123" i="5" s="1"/>
  <c r="AX124" i="2"/>
  <c r="H123" i="5" s="1"/>
  <c r="BF124" i="2"/>
  <c r="I123" i="5" s="1"/>
  <c r="BN124" i="2"/>
  <c r="J123" i="5" s="1"/>
  <c r="BW124" i="2"/>
  <c r="K123" i="5" s="1"/>
  <c r="CE124" i="2"/>
  <c r="L123" i="5" s="1"/>
  <c r="CM124" i="2"/>
  <c r="M123" i="5" s="1"/>
  <c r="CU124" i="2"/>
  <c r="N123" i="5" s="1"/>
  <c r="DD124" i="2"/>
  <c r="O123" i="5" s="1"/>
  <c r="DL124" i="2"/>
  <c r="P123" i="5" s="1"/>
  <c r="DT124" i="2"/>
  <c r="Q123" i="5" s="1"/>
  <c r="EB124" i="2"/>
  <c r="R123" i="5" s="1"/>
  <c r="EK124" i="2"/>
  <c r="S123" i="5" s="1"/>
  <c r="ES124" i="2"/>
  <c r="T123" i="5" s="1"/>
  <c r="FA124" i="2"/>
  <c r="U123" i="5" s="1"/>
  <c r="FI124" i="2"/>
  <c r="V123" i="5" s="1"/>
  <c r="FR124" i="2"/>
  <c r="W123" i="5" s="1"/>
  <c r="FZ124" i="2"/>
  <c r="X123" i="5" s="1"/>
  <c r="GP124" i="2"/>
  <c r="Z123" i="5" s="1"/>
  <c r="I125" i="2"/>
  <c r="Q125" i="2"/>
  <c r="D124" i="5" s="1"/>
  <c r="Y125" i="2"/>
  <c r="E124" i="5" s="1"/>
  <c r="AG125" i="2"/>
  <c r="F124" i="5" s="1"/>
  <c r="AP125" i="2"/>
  <c r="G124" i="5" s="1"/>
  <c r="AX125" i="2"/>
  <c r="H124" i="5" s="1"/>
  <c r="BF125" i="2"/>
  <c r="I124" i="5" s="1"/>
  <c r="BN125" i="2"/>
  <c r="J124" i="5" s="1"/>
  <c r="BW125" i="2"/>
  <c r="K124" i="5" s="1"/>
  <c r="CE125" i="2"/>
  <c r="L124" i="5" s="1"/>
  <c r="CM125" i="2"/>
  <c r="M124" i="5" s="1"/>
  <c r="CU125" i="2"/>
  <c r="N124" i="5" s="1"/>
  <c r="DD125" i="2"/>
  <c r="O124" i="5" s="1"/>
  <c r="DL125" i="2"/>
  <c r="P124" i="5" s="1"/>
  <c r="DT125" i="2"/>
  <c r="Q124" i="5" s="1"/>
  <c r="EB125" i="2"/>
  <c r="R124" i="5" s="1"/>
  <c r="EK125" i="2"/>
  <c r="S124" i="5" s="1"/>
  <c r="ES125" i="2"/>
  <c r="T124" i="5" s="1"/>
  <c r="FA125" i="2"/>
  <c r="U124" i="5" s="1"/>
  <c r="FI125" i="2"/>
  <c r="V124" i="5" s="1"/>
  <c r="FR125" i="2"/>
  <c r="W124" i="5" s="1"/>
  <c r="FZ125" i="2"/>
  <c r="X124" i="5" s="1"/>
  <c r="GP125" i="2"/>
  <c r="Z124" i="5" s="1"/>
  <c r="I126" i="2"/>
  <c r="Q126" i="2"/>
  <c r="D125" i="5" s="1"/>
  <c r="Y126" i="2"/>
  <c r="E125" i="5" s="1"/>
  <c r="AG126" i="2"/>
  <c r="F125" i="5" s="1"/>
  <c r="AP126" i="2"/>
  <c r="G125" i="5" s="1"/>
  <c r="AX126" i="2"/>
  <c r="H125" i="5" s="1"/>
  <c r="BF126" i="2"/>
  <c r="I125" i="5" s="1"/>
  <c r="BN126" i="2"/>
  <c r="J125" i="5" s="1"/>
  <c r="BW126" i="2"/>
  <c r="K125" i="5" s="1"/>
  <c r="CE126" i="2"/>
  <c r="L125" i="5" s="1"/>
  <c r="CM126" i="2"/>
  <c r="M125" i="5" s="1"/>
  <c r="CU126" i="2"/>
  <c r="N125" i="5" s="1"/>
  <c r="DD126" i="2"/>
  <c r="O125" i="5" s="1"/>
  <c r="DL126" i="2"/>
  <c r="P125" i="5" s="1"/>
  <c r="DT126" i="2"/>
  <c r="Q125" i="5" s="1"/>
  <c r="EB126" i="2"/>
  <c r="R125" i="5" s="1"/>
  <c r="EK126" i="2"/>
  <c r="S125" i="5" s="1"/>
  <c r="ES126" i="2"/>
  <c r="T125" i="5" s="1"/>
  <c r="FA126" i="2"/>
  <c r="U125" i="5" s="1"/>
  <c r="FI126" i="2"/>
  <c r="V125" i="5" s="1"/>
  <c r="FR126" i="2"/>
  <c r="W125" i="5" s="1"/>
  <c r="FZ126" i="2"/>
  <c r="X125" i="5" s="1"/>
  <c r="GP126" i="2"/>
  <c r="Z125" i="5" s="1"/>
  <c r="I127" i="2"/>
  <c r="Q127" i="2"/>
  <c r="D126" i="5" s="1"/>
  <c r="Y127" i="2"/>
  <c r="E126" i="5" s="1"/>
  <c r="AG127" i="2"/>
  <c r="F126" i="5" s="1"/>
  <c r="AP127" i="2"/>
  <c r="G126" i="5" s="1"/>
  <c r="AX127" i="2"/>
  <c r="H126" i="5" s="1"/>
  <c r="BF127" i="2"/>
  <c r="I126" i="5" s="1"/>
  <c r="BN127" i="2"/>
  <c r="J126" i="5" s="1"/>
  <c r="BW127" i="2"/>
  <c r="K126" i="5" s="1"/>
  <c r="CE127" i="2"/>
  <c r="L126" i="5" s="1"/>
  <c r="CM127" i="2"/>
  <c r="M126" i="5" s="1"/>
  <c r="CU127" i="2"/>
  <c r="N126" i="5" s="1"/>
  <c r="DD127" i="2"/>
  <c r="O126" i="5" s="1"/>
  <c r="DL127" i="2"/>
  <c r="P126" i="5" s="1"/>
  <c r="DT127" i="2"/>
  <c r="Q126" i="5" s="1"/>
  <c r="EB127" i="2"/>
  <c r="R126" i="5" s="1"/>
  <c r="EK127" i="2"/>
  <c r="S126" i="5" s="1"/>
  <c r="ES127" i="2"/>
  <c r="T126" i="5" s="1"/>
  <c r="FA127" i="2"/>
  <c r="U126" i="5" s="1"/>
  <c r="FI127" i="2"/>
  <c r="V126" i="5" s="1"/>
  <c r="FR127" i="2"/>
  <c r="W126" i="5" s="1"/>
  <c r="FZ127" i="2"/>
  <c r="X126" i="5" s="1"/>
  <c r="GP127" i="2"/>
  <c r="Z126" i="5" s="1"/>
  <c r="I128" i="2"/>
  <c r="Q128" i="2"/>
  <c r="D127" i="5" s="1"/>
  <c r="Y128" i="2"/>
  <c r="E127" i="5" s="1"/>
  <c r="AG128" i="2"/>
  <c r="F127" i="5" s="1"/>
  <c r="AP128" i="2"/>
  <c r="G127" i="5" s="1"/>
  <c r="AX128" i="2"/>
  <c r="H127" i="5" s="1"/>
  <c r="BF128" i="2"/>
  <c r="I127" i="5" s="1"/>
  <c r="BN128" i="2"/>
  <c r="J127" i="5" s="1"/>
  <c r="BW128" i="2"/>
  <c r="K127" i="5" s="1"/>
  <c r="CE128" i="2"/>
  <c r="L127" i="5" s="1"/>
  <c r="CM128" i="2"/>
  <c r="M127" i="5" s="1"/>
  <c r="CU128" i="2"/>
  <c r="N127" i="5" s="1"/>
  <c r="DD128" i="2"/>
  <c r="O127" i="5" s="1"/>
  <c r="DL128" i="2"/>
  <c r="P127" i="5" s="1"/>
  <c r="DT128" i="2"/>
  <c r="Q127" i="5" s="1"/>
  <c r="EB128" i="2"/>
  <c r="R127" i="5" s="1"/>
  <c r="EK128" i="2"/>
  <c r="S127" i="5" s="1"/>
  <c r="ES128" i="2"/>
  <c r="T127" i="5" s="1"/>
  <c r="FA128" i="2"/>
  <c r="U127" i="5" s="1"/>
  <c r="FI128" i="2"/>
  <c r="V127" i="5" s="1"/>
  <c r="FR128" i="2"/>
  <c r="W127" i="5" s="1"/>
  <c r="FZ128" i="2"/>
  <c r="X127" i="5" s="1"/>
  <c r="GP128" i="2"/>
  <c r="Z127" i="5" s="1"/>
  <c r="I129" i="2"/>
  <c r="Q129" i="2"/>
  <c r="D128" i="5" s="1"/>
  <c r="Y129" i="2"/>
  <c r="E128" i="5" s="1"/>
  <c r="AG129" i="2"/>
  <c r="F128" i="5" s="1"/>
  <c r="AP129" i="2"/>
  <c r="G128" i="5" s="1"/>
  <c r="AX129" i="2"/>
  <c r="H128" i="5" s="1"/>
  <c r="BF129" i="2"/>
  <c r="I128" i="5" s="1"/>
  <c r="BN129" i="2"/>
  <c r="J128" i="5" s="1"/>
  <c r="BW129" i="2"/>
  <c r="K128" i="5" s="1"/>
  <c r="CE129" i="2"/>
  <c r="L128" i="5" s="1"/>
  <c r="CM129" i="2"/>
  <c r="M128" i="5" s="1"/>
  <c r="CU129" i="2"/>
  <c r="N128" i="5" s="1"/>
  <c r="DD129" i="2"/>
  <c r="O128" i="5" s="1"/>
  <c r="DL129" i="2"/>
  <c r="P128" i="5" s="1"/>
  <c r="DT129" i="2"/>
  <c r="Q128" i="5" s="1"/>
  <c r="EB129" i="2"/>
  <c r="R128" i="5" s="1"/>
  <c r="EK129" i="2"/>
  <c r="S128" i="5" s="1"/>
  <c r="ES129" i="2"/>
  <c r="T128" i="5" s="1"/>
  <c r="FA129" i="2"/>
  <c r="U128" i="5" s="1"/>
  <c r="FI129" i="2"/>
  <c r="V128" i="5" s="1"/>
  <c r="FR129" i="2"/>
  <c r="W128" i="5" s="1"/>
  <c r="FZ129" i="2"/>
  <c r="X128" i="5" s="1"/>
  <c r="GP129" i="2"/>
  <c r="Z128" i="5" s="1"/>
  <c r="I130" i="2"/>
  <c r="Q130" i="2"/>
  <c r="D129" i="5" s="1"/>
  <c r="Y130" i="2"/>
  <c r="E129" i="5" s="1"/>
  <c r="AG130" i="2"/>
  <c r="F129" i="5" s="1"/>
  <c r="AP130" i="2"/>
  <c r="G129" i="5" s="1"/>
  <c r="AX130" i="2"/>
  <c r="H129" i="5" s="1"/>
  <c r="BF130" i="2"/>
  <c r="I129" i="5" s="1"/>
  <c r="BN130" i="2"/>
  <c r="J129" i="5" s="1"/>
  <c r="BW130" i="2"/>
  <c r="K129" i="5" s="1"/>
  <c r="CE130" i="2"/>
  <c r="L129" i="5" s="1"/>
  <c r="CM130" i="2"/>
  <c r="M129" i="5" s="1"/>
  <c r="CU130" i="2"/>
  <c r="N129" i="5" s="1"/>
  <c r="DD130" i="2"/>
  <c r="O129" i="5" s="1"/>
  <c r="DL130" i="2"/>
  <c r="P129" i="5" s="1"/>
  <c r="DT130" i="2"/>
  <c r="Q129" i="5" s="1"/>
  <c r="EB130" i="2"/>
  <c r="R129" i="5" s="1"/>
  <c r="EK130" i="2"/>
  <c r="S129" i="5" s="1"/>
  <c r="ES130" i="2"/>
  <c r="T129" i="5" s="1"/>
  <c r="FA130" i="2"/>
  <c r="U129" i="5" s="1"/>
  <c r="FI130" i="2"/>
  <c r="V129" i="5" s="1"/>
  <c r="FR130" i="2"/>
  <c r="W129" i="5" s="1"/>
  <c r="FZ130" i="2"/>
  <c r="X129" i="5" s="1"/>
  <c r="GP130" i="2"/>
  <c r="Z129" i="5" s="1"/>
  <c r="I131" i="2"/>
  <c r="Q131" i="2"/>
  <c r="D130" i="5" s="1"/>
  <c r="Y131" i="2"/>
  <c r="E130" i="5" s="1"/>
  <c r="AG131" i="2"/>
  <c r="F130" i="5" s="1"/>
  <c r="AP131" i="2"/>
  <c r="G130" i="5" s="1"/>
  <c r="AX131" i="2"/>
  <c r="H130" i="5" s="1"/>
  <c r="BF131" i="2"/>
  <c r="I130" i="5" s="1"/>
  <c r="BN131" i="2"/>
  <c r="J130" i="5" s="1"/>
  <c r="BW131" i="2"/>
  <c r="K130" i="5" s="1"/>
  <c r="CE131" i="2"/>
  <c r="L130" i="5" s="1"/>
  <c r="CM131" i="2"/>
  <c r="M130" i="5" s="1"/>
  <c r="CU131" i="2"/>
  <c r="N130" i="5" s="1"/>
  <c r="DD131" i="2"/>
  <c r="O130" i="5" s="1"/>
  <c r="DL131" i="2"/>
  <c r="P130" i="5" s="1"/>
  <c r="DT131" i="2"/>
  <c r="Q130" i="5" s="1"/>
  <c r="EB131" i="2"/>
  <c r="R130" i="5" s="1"/>
  <c r="EK131" i="2"/>
  <c r="S130" i="5" s="1"/>
  <c r="ES131" i="2"/>
  <c r="T130" i="5" s="1"/>
  <c r="FA131" i="2"/>
  <c r="U130" i="5" s="1"/>
  <c r="FI131" i="2"/>
  <c r="V130" i="5" s="1"/>
  <c r="FR131" i="2"/>
  <c r="W130" i="5" s="1"/>
  <c r="FZ131" i="2"/>
  <c r="X130" i="5" s="1"/>
  <c r="GP131" i="2"/>
  <c r="Z130" i="5" s="1"/>
  <c r="I132" i="2"/>
  <c r="Q132" i="2"/>
  <c r="D131" i="5" s="1"/>
  <c r="Y132" i="2"/>
  <c r="E131" i="5" s="1"/>
  <c r="AG132" i="2"/>
  <c r="F131" i="5" s="1"/>
  <c r="AP132" i="2"/>
  <c r="G131" i="5" s="1"/>
  <c r="AX132" i="2"/>
  <c r="H131" i="5" s="1"/>
  <c r="BF132" i="2"/>
  <c r="I131" i="5" s="1"/>
  <c r="BN132" i="2"/>
  <c r="J131" i="5" s="1"/>
  <c r="BW132" i="2"/>
  <c r="K131" i="5" s="1"/>
  <c r="CE132" i="2"/>
  <c r="L131" i="5" s="1"/>
  <c r="CM132" i="2"/>
  <c r="M131" i="5" s="1"/>
  <c r="CU132" i="2"/>
  <c r="N131" i="5" s="1"/>
  <c r="DD132" i="2"/>
  <c r="O131" i="5" s="1"/>
  <c r="DL132" i="2"/>
  <c r="P131" i="5" s="1"/>
  <c r="DT132" i="2"/>
  <c r="Q131" i="5" s="1"/>
  <c r="EB132" i="2"/>
  <c r="R131" i="5" s="1"/>
  <c r="EK132" i="2"/>
  <c r="S131" i="5" s="1"/>
  <c r="ES132" i="2"/>
  <c r="T131" i="5" s="1"/>
  <c r="FA132" i="2"/>
  <c r="U131" i="5" s="1"/>
  <c r="FI132" i="2"/>
  <c r="V131" i="5" s="1"/>
  <c r="FR132" i="2"/>
  <c r="W131" i="5" s="1"/>
  <c r="FZ132" i="2"/>
  <c r="X131" i="5" s="1"/>
  <c r="GP132" i="2"/>
  <c r="Z131" i="5" s="1"/>
  <c r="I133" i="2"/>
  <c r="Q133" i="2"/>
  <c r="D132" i="5" s="1"/>
  <c r="Y133" i="2"/>
  <c r="E132" i="5" s="1"/>
  <c r="AG133" i="2"/>
  <c r="F132" i="5" s="1"/>
  <c r="AP133" i="2"/>
  <c r="G132" i="5" s="1"/>
  <c r="AX133" i="2"/>
  <c r="H132" i="5" s="1"/>
  <c r="BF133" i="2"/>
  <c r="I132" i="5" s="1"/>
  <c r="BN133" i="2"/>
  <c r="J132" i="5" s="1"/>
  <c r="BW133" i="2"/>
  <c r="K132" i="5" s="1"/>
  <c r="CE133" i="2"/>
  <c r="L132" i="5" s="1"/>
  <c r="CM133" i="2"/>
  <c r="M132" i="5" s="1"/>
  <c r="CU133" i="2"/>
  <c r="N132" i="5" s="1"/>
  <c r="DD133" i="2"/>
  <c r="O132" i="5" s="1"/>
  <c r="DL133" i="2"/>
  <c r="P132" i="5" s="1"/>
  <c r="DT133" i="2"/>
  <c r="Q132" i="5" s="1"/>
  <c r="EB133" i="2"/>
  <c r="R132" i="5" s="1"/>
  <c r="EK133" i="2"/>
  <c r="S132" i="5" s="1"/>
  <c r="ES133" i="2"/>
  <c r="T132" i="5" s="1"/>
  <c r="FA133" i="2"/>
  <c r="U132" i="5" s="1"/>
  <c r="FI133" i="2"/>
  <c r="V132" i="5" s="1"/>
  <c r="FR133" i="2"/>
  <c r="W132" i="5" s="1"/>
  <c r="FZ133" i="2"/>
  <c r="X132" i="5" s="1"/>
  <c r="GP133" i="2"/>
  <c r="Z132" i="5" s="1"/>
  <c r="I134" i="2"/>
  <c r="Q134" i="2"/>
  <c r="D133" i="5" s="1"/>
  <c r="Y134" i="2"/>
  <c r="E133" i="5" s="1"/>
  <c r="AG134" i="2"/>
  <c r="F133" i="5" s="1"/>
  <c r="AP134" i="2"/>
  <c r="G133" i="5" s="1"/>
  <c r="AX134" i="2"/>
  <c r="H133" i="5" s="1"/>
  <c r="BF134" i="2"/>
  <c r="I133" i="5" s="1"/>
  <c r="BN134" i="2"/>
  <c r="J133" i="5" s="1"/>
  <c r="BW134" i="2"/>
  <c r="K133" i="5" s="1"/>
  <c r="CE134" i="2"/>
  <c r="L133" i="5" s="1"/>
  <c r="CM134" i="2"/>
  <c r="M133" i="5" s="1"/>
  <c r="CU134" i="2"/>
  <c r="N133" i="5" s="1"/>
  <c r="DD134" i="2"/>
  <c r="O133" i="5" s="1"/>
  <c r="DL134" i="2"/>
  <c r="P133" i="5" s="1"/>
  <c r="DT134" i="2"/>
  <c r="Q133" i="5" s="1"/>
  <c r="EB134" i="2"/>
  <c r="R133" i="5" s="1"/>
  <c r="EK134" i="2"/>
  <c r="S133" i="5" s="1"/>
  <c r="ES134" i="2"/>
  <c r="T133" i="5" s="1"/>
  <c r="FA134" i="2"/>
  <c r="U133" i="5" s="1"/>
  <c r="FI134" i="2"/>
  <c r="V133" i="5" s="1"/>
  <c r="FR134" i="2"/>
  <c r="W133" i="5" s="1"/>
  <c r="FZ134" i="2"/>
  <c r="X133" i="5" s="1"/>
  <c r="GP134" i="2"/>
  <c r="Z133" i="5" s="1"/>
  <c r="I135" i="2"/>
  <c r="Q135" i="2"/>
  <c r="D134" i="5" s="1"/>
  <c r="Y135" i="2"/>
  <c r="E134" i="5" s="1"/>
  <c r="AG135" i="2"/>
  <c r="F134" i="5" s="1"/>
  <c r="AP135" i="2"/>
  <c r="G134" i="5" s="1"/>
  <c r="AX135" i="2"/>
  <c r="H134" i="5" s="1"/>
  <c r="BF135" i="2"/>
  <c r="I134" i="5" s="1"/>
  <c r="BN135" i="2"/>
  <c r="J134" i="5" s="1"/>
  <c r="BW135" i="2"/>
  <c r="K134" i="5" s="1"/>
  <c r="CE135" i="2"/>
  <c r="L134" i="5" s="1"/>
  <c r="CM135" i="2"/>
  <c r="M134" i="5" s="1"/>
  <c r="CU135" i="2"/>
  <c r="N134" i="5" s="1"/>
  <c r="DD135" i="2"/>
  <c r="O134" i="5" s="1"/>
  <c r="DL135" i="2"/>
  <c r="P134" i="5" s="1"/>
  <c r="DT135" i="2"/>
  <c r="Q134" i="5" s="1"/>
  <c r="EB135" i="2"/>
  <c r="R134" i="5" s="1"/>
  <c r="EK135" i="2"/>
  <c r="S134" i="5" s="1"/>
  <c r="ES135" i="2"/>
  <c r="T134" i="5" s="1"/>
  <c r="FA135" i="2"/>
  <c r="U134" i="5" s="1"/>
  <c r="FI135" i="2"/>
  <c r="V134" i="5" s="1"/>
  <c r="FR135" i="2"/>
  <c r="W134" i="5" s="1"/>
  <c r="FZ135" i="2"/>
  <c r="X134" i="5" s="1"/>
  <c r="GP135" i="2"/>
  <c r="Z134" i="5" s="1"/>
  <c r="I136" i="2"/>
  <c r="Q136" i="2"/>
  <c r="D135" i="5" s="1"/>
  <c r="Y136" i="2"/>
  <c r="E135" i="5" s="1"/>
  <c r="AG136" i="2"/>
  <c r="F135" i="5" s="1"/>
  <c r="AP136" i="2"/>
  <c r="G135" i="5" s="1"/>
  <c r="AX136" i="2"/>
  <c r="H135" i="5" s="1"/>
  <c r="BF136" i="2"/>
  <c r="I135" i="5" s="1"/>
  <c r="BN136" i="2"/>
  <c r="J135" i="5" s="1"/>
  <c r="BW136" i="2"/>
  <c r="K135" i="5" s="1"/>
  <c r="CE136" i="2"/>
  <c r="L135" i="5" s="1"/>
  <c r="CM136" i="2"/>
  <c r="M135" i="5" s="1"/>
  <c r="CU136" i="2"/>
  <c r="N135" i="5" s="1"/>
  <c r="DD136" i="2"/>
  <c r="O135" i="5" s="1"/>
  <c r="DL136" i="2"/>
  <c r="P135" i="5" s="1"/>
  <c r="DT136" i="2"/>
  <c r="Q135" i="5" s="1"/>
  <c r="EB136" i="2"/>
  <c r="R135" i="5" s="1"/>
  <c r="EK136" i="2"/>
  <c r="S135" i="5" s="1"/>
  <c r="ES136" i="2"/>
  <c r="T135" i="5" s="1"/>
  <c r="FA136" i="2"/>
  <c r="U135" i="5" s="1"/>
  <c r="FI136" i="2"/>
  <c r="V135" i="5" s="1"/>
  <c r="FR136" i="2"/>
  <c r="W135" i="5" s="1"/>
  <c r="FZ136" i="2"/>
  <c r="X135" i="5" s="1"/>
  <c r="GP136" i="2"/>
  <c r="Z135" i="5" s="1"/>
  <c r="I137" i="2"/>
  <c r="Q137" i="2"/>
  <c r="D136" i="5" s="1"/>
  <c r="Y137" i="2"/>
  <c r="E136" i="5" s="1"/>
  <c r="AG137" i="2"/>
  <c r="F136" i="5" s="1"/>
  <c r="AP137" i="2"/>
  <c r="G136" i="5" s="1"/>
  <c r="AX137" i="2"/>
  <c r="H136" i="5" s="1"/>
  <c r="BF137" i="2"/>
  <c r="I136" i="5" s="1"/>
  <c r="BN137" i="2"/>
  <c r="J136" i="5" s="1"/>
  <c r="BW137" i="2"/>
  <c r="K136" i="5" s="1"/>
  <c r="CE137" i="2"/>
  <c r="L136" i="5" s="1"/>
  <c r="CM137" i="2"/>
  <c r="M136" i="5" s="1"/>
  <c r="CU137" i="2"/>
  <c r="N136" i="5" s="1"/>
  <c r="DD137" i="2"/>
  <c r="O136" i="5" s="1"/>
  <c r="DL137" i="2"/>
  <c r="P136" i="5" s="1"/>
  <c r="DT137" i="2"/>
  <c r="Q136" i="5" s="1"/>
  <c r="EB137" i="2"/>
  <c r="R136" i="5" s="1"/>
  <c r="EK137" i="2"/>
  <c r="S136" i="5" s="1"/>
  <c r="ES137" i="2"/>
  <c r="T136" i="5" s="1"/>
  <c r="FA137" i="2"/>
  <c r="U136" i="5" s="1"/>
  <c r="FI137" i="2"/>
  <c r="V136" i="5" s="1"/>
  <c r="FR137" i="2"/>
  <c r="W136" i="5" s="1"/>
  <c r="FZ137" i="2"/>
  <c r="X136" i="5" s="1"/>
  <c r="GP137" i="2"/>
  <c r="Z136" i="5" s="1"/>
  <c r="GH3" i="2"/>
  <c r="Y2" i="5" s="1"/>
  <c r="GH4" i="2"/>
  <c r="Y3" i="5" s="1"/>
  <c r="GH5" i="2"/>
  <c r="Y4" i="5" s="1"/>
  <c r="GH6" i="2"/>
  <c r="Y5" i="5" s="1"/>
  <c r="GH16" i="2"/>
  <c r="Y15" i="5" s="1"/>
  <c r="GH17" i="2"/>
  <c r="Y16" i="5" s="1"/>
  <c r="GH18" i="2"/>
  <c r="Y17" i="5" s="1"/>
  <c r="GH19" i="2"/>
  <c r="Y18" i="5" s="1"/>
  <c r="GH20" i="2"/>
  <c r="Y19" i="5" s="1"/>
  <c r="GH21" i="2"/>
  <c r="Y20" i="5" s="1"/>
  <c r="GH22" i="2"/>
  <c r="Y21" i="5" s="1"/>
  <c r="GH23" i="2"/>
  <c r="Y22" i="5" s="1"/>
  <c r="GH24" i="2"/>
  <c r="Y23" i="5" s="1"/>
  <c r="GH25" i="2"/>
  <c r="Y24" i="5" s="1"/>
  <c r="GH26" i="2"/>
  <c r="Y25" i="5" s="1"/>
  <c r="GH27" i="2"/>
  <c r="Y26" i="5" s="1"/>
  <c r="GH28" i="2"/>
  <c r="Y27" i="5" s="1"/>
  <c r="GH29" i="2"/>
  <c r="Y28" i="5" s="1"/>
  <c r="GH111" i="2"/>
  <c r="Y110" i="5" s="1"/>
  <c r="GH112" i="2"/>
  <c r="Y111" i="5" s="1"/>
  <c r="GH113" i="2"/>
  <c r="Y112" i="5" s="1"/>
  <c r="GH114" i="2"/>
  <c r="Y113" i="5" s="1"/>
  <c r="GH123" i="2"/>
  <c r="Y122" i="5" s="1"/>
  <c r="GH124" i="2"/>
  <c r="Y123" i="5" s="1"/>
  <c r="GH125" i="2"/>
  <c r="Y124" i="5" s="1"/>
  <c r="GH126" i="2"/>
  <c r="Y125" i="5" s="1"/>
  <c r="GH127" i="2"/>
  <c r="Y126" i="5" s="1"/>
  <c r="GH128" i="2"/>
  <c r="Y127" i="5" s="1"/>
  <c r="GH129" i="2"/>
  <c r="Y128" i="5" s="1"/>
  <c r="GH130" i="2"/>
  <c r="Y129" i="5" s="1"/>
  <c r="GH131" i="2"/>
  <c r="Y130" i="5" s="1"/>
  <c r="GH132" i="2"/>
  <c r="Y131" i="5" s="1"/>
  <c r="GH133" i="2"/>
  <c r="Y132" i="5" s="1"/>
  <c r="GH134" i="2"/>
  <c r="Y133" i="5" s="1"/>
  <c r="GH135" i="2"/>
  <c r="Y134" i="5" s="1"/>
  <c r="GH136" i="2"/>
  <c r="Y135" i="5" s="1"/>
  <c r="GH137" i="2"/>
  <c r="Y136" i="5" s="1"/>
  <c r="BX138" i="2"/>
  <c r="GQ3" i="2"/>
  <c r="GI138" i="2"/>
  <c r="GA138" i="2"/>
  <c r="FS138" i="2"/>
  <c r="FB138" i="2"/>
  <c r="ET138" i="2"/>
  <c r="EL138" i="2"/>
  <c r="ED138" i="2"/>
  <c r="DU138" i="2"/>
  <c r="DM138" i="2"/>
  <c r="DE138" i="2"/>
  <c r="CW138" i="2"/>
  <c r="FK138" i="2"/>
  <c r="CN138" i="2"/>
  <c r="CF138" i="2"/>
  <c r="BP138" i="2"/>
  <c r="BD5" i="6"/>
  <c r="M13" i="1"/>
  <c r="N13" i="1" s="1"/>
  <c r="P13" i="1" s="1"/>
  <c r="M16" i="1"/>
  <c r="N16" i="1" s="1"/>
  <c r="P16" i="1" s="1"/>
  <c r="M15" i="1"/>
  <c r="N15" i="1" s="1"/>
  <c r="P15" i="1" s="1"/>
  <c r="M12" i="1"/>
  <c r="N12" i="1" s="1"/>
  <c r="M10" i="1"/>
  <c r="N10" i="1" s="1"/>
  <c r="P10" i="1" s="1"/>
  <c r="M11" i="1"/>
  <c r="N11" i="1" s="1"/>
  <c r="P11" i="1" s="1"/>
  <c r="M17" i="1"/>
  <c r="N17" i="1" s="1"/>
  <c r="P17" i="1" s="1"/>
  <c r="D2" i="1"/>
  <c r="E2" i="1" s="1"/>
  <c r="F2" i="1" s="1"/>
  <c r="G2" i="1" s="1"/>
  <c r="H2" i="1" s="1"/>
  <c r="I2" i="1" s="1"/>
  <c r="J2" i="1" s="1"/>
  <c r="K2" i="1" s="1"/>
  <c r="L2" i="1" s="1"/>
  <c r="A3" i="4"/>
  <c r="W21" i="6"/>
  <c r="W22" i="6"/>
  <c r="W23" i="6"/>
  <c r="W24" i="6"/>
  <c r="W25" i="6"/>
  <c r="W26" i="6"/>
  <c r="W27" i="6"/>
  <c r="W28" i="6"/>
  <c r="W29" i="6"/>
  <c r="W3" i="6"/>
  <c r="W4" i="6"/>
  <c r="AA4" i="6" s="1"/>
  <c r="W5" i="6"/>
  <c r="W6" i="6"/>
  <c r="AA6" i="6" s="1"/>
  <c r="W16" i="6"/>
  <c r="W17" i="6"/>
  <c r="W19" i="6"/>
  <c r="W20" i="6"/>
  <c r="AZ17" i="6"/>
  <c r="AK17" i="6"/>
  <c r="AK18" i="6"/>
  <c r="AZ18" i="6"/>
  <c r="AZ19" i="6"/>
  <c r="BF19" i="6"/>
  <c r="AK19" i="6"/>
  <c r="AK20" i="6"/>
  <c r="AZ20" i="6"/>
  <c r="AK21" i="6"/>
  <c r="AZ21" i="6"/>
  <c r="AK22" i="6"/>
  <c r="AZ22" i="6"/>
  <c r="AK23" i="6"/>
  <c r="AZ23" i="6"/>
  <c r="AK24" i="6"/>
  <c r="AZ24" i="6"/>
  <c r="AK25" i="6"/>
  <c r="AZ25" i="6"/>
  <c r="AK26" i="6"/>
  <c r="AZ26" i="6"/>
  <c r="AK27" i="6"/>
  <c r="AZ27" i="6"/>
  <c r="AK28" i="6"/>
  <c r="AZ28" i="6"/>
  <c r="AK29" i="6"/>
  <c r="AZ29" i="6"/>
  <c r="A3" i="6"/>
  <c r="BG138" i="2"/>
  <c r="AY138" i="2"/>
  <c r="AQ138" i="2"/>
  <c r="AI138" i="2"/>
  <c r="Z138" i="2"/>
  <c r="R138" i="2"/>
  <c r="J138" i="2"/>
  <c r="B138" i="2"/>
  <c r="C1" i="5"/>
  <c r="A2" i="5"/>
  <c r="AO113" i="6"/>
  <c r="BF18" i="6"/>
  <c r="BF17" i="6"/>
  <c r="MZ56" i="2" l="1"/>
  <c r="MZ52" i="2"/>
  <c r="MZ48" i="2"/>
  <c r="C136" i="5"/>
  <c r="MZ137" i="2"/>
  <c r="C132" i="5"/>
  <c r="MZ133" i="2"/>
  <c r="C128" i="5"/>
  <c r="MZ129" i="2"/>
  <c r="C124" i="5"/>
  <c r="MZ125" i="2"/>
  <c r="C112" i="5"/>
  <c r="MZ113" i="2"/>
  <c r="C27" i="5"/>
  <c r="MZ28" i="2"/>
  <c r="MZ24" i="2"/>
  <c r="MZ21" i="2"/>
  <c r="C19" i="5"/>
  <c r="MZ20" i="2"/>
  <c r="C4" i="5"/>
  <c r="MZ5" i="2"/>
  <c r="MZ18" i="2"/>
  <c r="MZ14" i="2"/>
  <c r="MZ10" i="2"/>
  <c r="C52" i="5"/>
  <c r="MZ53" i="2"/>
  <c r="C48" i="5"/>
  <c r="MZ49" i="2"/>
  <c r="C44" i="5"/>
  <c r="MZ45" i="2"/>
  <c r="C38" i="5"/>
  <c r="MZ39" i="2"/>
  <c r="C34" i="5"/>
  <c r="MZ35" i="2"/>
  <c r="C30" i="5"/>
  <c r="MZ31" i="2"/>
  <c r="C133" i="5"/>
  <c r="MZ134" i="2"/>
  <c r="C129" i="5"/>
  <c r="MZ130" i="2"/>
  <c r="C125" i="5"/>
  <c r="MZ126" i="2"/>
  <c r="C113" i="5"/>
  <c r="MZ114" i="2"/>
  <c r="MZ29" i="2"/>
  <c r="MZ25" i="2"/>
  <c r="MZ17" i="2"/>
  <c r="C5" i="5"/>
  <c r="MZ6" i="2"/>
  <c r="C12" i="5"/>
  <c r="MZ13" i="2"/>
  <c r="C8" i="5"/>
  <c r="MZ9" i="2"/>
  <c r="C43" i="5"/>
  <c r="MZ44" i="2"/>
  <c r="C37" i="5"/>
  <c r="MZ38" i="2"/>
  <c r="C33" i="5"/>
  <c r="MZ34" i="2"/>
  <c r="C29" i="5"/>
  <c r="MZ30" i="2"/>
  <c r="C134" i="5"/>
  <c r="MZ135" i="2"/>
  <c r="C130" i="5"/>
  <c r="MZ131" i="2"/>
  <c r="C126" i="5"/>
  <c r="MZ127" i="2"/>
  <c r="C122" i="5"/>
  <c r="MZ123" i="2"/>
  <c r="C110" i="5"/>
  <c r="MZ111" i="2"/>
  <c r="C25" i="5"/>
  <c r="MZ26" i="2"/>
  <c r="MZ22" i="2"/>
  <c r="MZ19" i="2"/>
  <c r="MZ15" i="2"/>
  <c r="MZ16" i="2"/>
  <c r="MZ12" i="2"/>
  <c r="C7" i="5"/>
  <c r="MZ8" i="2"/>
  <c r="C54" i="5"/>
  <c r="MZ55" i="2"/>
  <c r="C50" i="5"/>
  <c r="MZ51" i="2"/>
  <c r="C46" i="5"/>
  <c r="MZ47" i="2"/>
  <c r="C42" i="5"/>
  <c r="MZ43" i="2"/>
  <c r="C36" i="5"/>
  <c r="MZ37" i="2"/>
  <c r="C32" i="5"/>
  <c r="MZ33" i="2"/>
  <c r="C41" i="5"/>
  <c r="MZ42" i="2"/>
  <c r="C40" i="5"/>
  <c r="MZ41" i="2"/>
  <c r="MZ120" i="2"/>
  <c r="C82" i="5"/>
  <c r="MZ83" i="2"/>
  <c r="C81" i="5"/>
  <c r="MZ82" i="2"/>
  <c r="C80" i="5"/>
  <c r="MZ81" i="2"/>
  <c r="MZ80" i="2"/>
  <c r="C78" i="5"/>
  <c r="MZ79" i="2"/>
  <c r="C77" i="5"/>
  <c r="MZ78" i="2"/>
  <c r="C76" i="5"/>
  <c r="MZ77" i="2"/>
  <c r="MZ76" i="2"/>
  <c r="C74" i="5"/>
  <c r="MZ75" i="2"/>
  <c r="C73" i="5"/>
  <c r="MZ74" i="2"/>
  <c r="C72" i="5"/>
  <c r="MZ73" i="2"/>
  <c r="MZ72" i="2"/>
  <c r="C70" i="5"/>
  <c r="MZ71" i="2"/>
  <c r="C69" i="5"/>
  <c r="MZ70" i="2"/>
  <c r="C68" i="5"/>
  <c r="MZ69" i="2"/>
  <c r="MZ68" i="2"/>
  <c r="C66" i="5"/>
  <c r="MZ67" i="2"/>
  <c r="C65" i="5"/>
  <c r="MZ66" i="2"/>
  <c r="C64" i="5"/>
  <c r="MZ65" i="2"/>
  <c r="C63" i="5"/>
  <c r="MZ64" i="2"/>
  <c r="C62" i="5"/>
  <c r="MZ63" i="2"/>
  <c r="C61" i="5"/>
  <c r="MZ62" i="2"/>
  <c r="C60" i="5"/>
  <c r="MZ61" i="2"/>
  <c r="C59" i="5"/>
  <c r="MZ60" i="2"/>
  <c r="C58" i="5"/>
  <c r="MZ59" i="2"/>
  <c r="C57" i="5"/>
  <c r="MZ58" i="2"/>
  <c r="C135" i="5"/>
  <c r="MZ136" i="2"/>
  <c r="C131" i="5"/>
  <c r="MZ132" i="2"/>
  <c r="C127" i="5"/>
  <c r="MZ128" i="2"/>
  <c r="C123" i="5"/>
  <c r="MZ124" i="2"/>
  <c r="C111" i="5"/>
  <c r="MZ112" i="2"/>
  <c r="C26" i="5"/>
  <c r="MZ27" i="2"/>
  <c r="C22" i="5"/>
  <c r="MZ23" i="2"/>
  <c r="C3" i="5"/>
  <c r="MZ4" i="2"/>
  <c r="MZ11" i="2"/>
  <c r="C6" i="5"/>
  <c r="MZ7" i="2"/>
  <c r="C121" i="5"/>
  <c r="MZ122" i="2"/>
  <c r="C120" i="5"/>
  <c r="MZ121" i="2"/>
  <c r="C118" i="5"/>
  <c r="MZ119" i="2"/>
  <c r="C117" i="5"/>
  <c r="MZ118" i="2"/>
  <c r="C116" i="5"/>
  <c r="MZ117" i="2"/>
  <c r="C115" i="5"/>
  <c r="MZ116" i="2"/>
  <c r="C114" i="5"/>
  <c r="MZ115" i="2"/>
  <c r="C53" i="5"/>
  <c r="MZ54" i="2"/>
  <c r="C49" i="5"/>
  <c r="MZ50" i="2"/>
  <c r="C45" i="5"/>
  <c r="MZ46" i="2"/>
  <c r="C39" i="5"/>
  <c r="MZ40" i="2"/>
  <c r="MZ36" i="2"/>
  <c r="MZ32" i="2"/>
  <c r="MZ84" i="2"/>
  <c r="C84" i="5"/>
  <c r="MZ85" i="2"/>
  <c r="C85" i="5"/>
  <c r="MZ86" i="2"/>
  <c r="C86" i="5"/>
  <c r="MZ87" i="2"/>
  <c r="MZ88" i="2"/>
  <c r="C88" i="5"/>
  <c r="MZ89" i="2"/>
  <c r="C89" i="5"/>
  <c r="MZ90" i="2"/>
  <c r="C90" i="5"/>
  <c r="MZ91" i="2"/>
  <c r="MZ92" i="2"/>
  <c r="C92" i="5"/>
  <c r="MZ93" i="2"/>
  <c r="C93" i="5"/>
  <c r="MZ94" i="2"/>
  <c r="C94" i="5"/>
  <c r="MZ95" i="2"/>
  <c r="MZ96" i="2"/>
  <c r="C96" i="5"/>
  <c r="MZ97" i="2"/>
  <c r="C97" i="5"/>
  <c r="MZ98" i="2"/>
  <c r="C98" i="5"/>
  <c r="MZ99" i="2"/>
  <c r="MZ100" i="2"/>
  <c r="C100" i="5"/>
  <c r="MZ101" i="2"/>
  <c r="C101" i="5"/>
  <c r="MZ102" i="2"/>
  <c r="C102" i="5"/>
  <c r="MZ103" i="2"/>
  <c r="MZ104" i="2"/>
  <c r="C104" i="5"/>
  <c r="MZ105" i="2"/>
  <c r="C105" i="5"/>
  <c r="MZ106" i="2"/>
  <c r="C106" i="5"/>
  <c r="MZ107" i="2"/>
  <c r="MZ108" i="2"/>
  <c r="C108" i="5"/>
  <c r="MZ109" i="2"/>
  <c r="C109" i="5"/>
  <c r="MZ110" i="2"/>
  <c r="C56" i="5"/>
  <c r="MZ57" i="2"/>
  <c r="M14" i="6"/>
  <c r="M15" i="6"/>
  <c r="Q19" i="8"/>
  <c r="Q20" i="8"/>
  <c r="Z109" i="5"/>
  <c r="GP138" i="2"/>
  <c r="X117" i="5"/>
  <c r="X138" i="5" s="1"/>
  <c r="C22" i="4" s="1"/>
  <c r="FZ138" i="2"/>
  <c r="B24" i="4" s="1"/>
  <c r="Y117" i="5"/>
  <c r="Y138" i="5" s="1"/>
  <c r="C23" i="4" s="1"/>
  <c r="GH138" i="2"/>
  <c r="W118" i="5"/>
  <c r="FR138" i="2"/>
  <c r="B23" i="4" s="1"/>
  <c r="V118" i="5"/>
  <c r="FI138" i="2"/>
  <c r="B22" i="4" s="1"/>
  <c r="U118" i="5"/>
  <c r="U138" i="5" s="1"/>
  <c r="C20" i="4" s="1"/>
  <c r="FA138" i="2"/>
  <c r="B21" i="4" s="1"/>
  <c r="T118" i="5"/>
  <c r="ES138" i="2"/>
  <c r="B20" i="4" s="1"/>
  <c r="S119" i="5"/>
  <c r="S138" i="5" s="1"/>
  <c r="C18" i="4" s="1"/>
  <c r="EK138" i="2"/>
  <c r="B19" i="4" s="1"/>
  <c r="R119" i="5"/>
  <c r="EB138" i="2"/>
  <c r="B18" i="4" s="1"/>
  <c r="Q119" i="5"/>
  <c r="Q138" i="5" s="1"/>
  <c r="C16" i="4" s="1"/>
  <c r="DT138" i="2"/>
  <c r="B17" i="4" s="1"/>
  <c r="P119" i="5"/>
  <c r="P138" i="5" s="1"/>
  <c r="C15" i="4" s="1"/>
  <c r="DL138" i="2"/>
  <c r="O118" i="5"/>
  <c r="O138" i="5" s="1"/>
  <c r="C14" i="4" s="1"/>
  <c r="DD138" i="2"/>
  <c r="N118" i="5"/>
  <c r="CU138" i="2"/>
  <c r="M118" i="5"/>
  <c r="M138" i="5" s="1"/>
  <c r="CM138" i="2"/>
  <c r="B13" i="4" s="1"/>
  <c r="L117" i="5"/>
  <c r="L138" i="5" s="1"/>
  <c r="C12" i="4" s="1"/>
  <c r="CE138" i="2"/>
  <c r="B12" i="4" s="1"/>
  <c r="K117" i="5"/>
  <c r="K138" i="5" s="1"/>
  <c r="C11" i="4" s="1"/>
  <c r="BW138" i="2"/>
  <c r="B11" i="4" s="1"/>
  <c r="J118" i="5"/>
  <c r="BN138" i="2"/>
  <c r="I121" i="5"/>
  <c r="I138" i="5" s="1"/>
  <c r="C9" i="4" s="1"/>
  <c r="BF138" i="2"/>
  <c r="B9" i="4" s="1"/>
  <c r="H118" i="5"/>
  <c r="AX138" i="2"/>
  <c r="G118" i="5"/>
  <c r="G138" i="5" s="1"/>
  <c r="C7" i="4" s="1"/>
  <c r="AP138" i="2"/>
  <c r="B7" i="4" s="1"/>
  <c r="F119" i="5"/>
  <c r="AG138" i="2"/>
  <c r="E119" i="5"/>
  <c r="Y138" i="2"/>
  <c r="B5" i="4" s="1"/>
  <c r="D119" i="5"/>
  <c r="Q138" i="2"/>
  <c r="B4" i="4" s="1"/>
  <c r="C119" i="5"/>
  <c r="I138" i="2"/>
  <c r="B3" i="4" s="1"/>
  <c r="B44" i="4"/>
  <c r="AH4" i="2"/>
  <c r="GQ4" i="2" s="1"/>
  <c r="A3" i="5"/>
  <c r="A4" i="6"/>
  <c r="AQ138" i="5"/>
  <c r="C41" i="4" s="1"/>
  <c r="Q31" i="8"/>
  <c r="Q30" i="8"/>
  <c r="BF5" i="6"/>
  <c r="AQ5" i="6"/>
  <c r="AP5" i="6"/>
  <c r="AP6" i="6"/>
  <c r="AC4" i="6"/>
  <c r="AC6" i="6"/>
  <c r="N5" i="6"/>
  <c r="J5" i="8"/>
  <c r="I5" i="8"/>
  <c r="J6" i="8"/>
  <c r="H5" i="8"/>
  <c r="D4" i="8"/>
  <c r="C4" i="8"/>
  <c r="B4" i="8"/>
  <c r="AB5" i="6"/>
  <c r="AO3" i="6"/>
  <c r="K7" i="8"/>
  <c r="I7" i="8"/>
  <c r="D7" i="8"/>
  <c r="M7" i="8"/>
  <c r="H7" i="8"/>
  <c r="E7" i="8"/>
  <c r="F7" i="8"/>
  <c r="G7" i="8"/>
  <c r="B7" i="8"/>
  <c r="L7" i="8"/>
  <c r="C7" i="8"/>
  <c r="J7" i="8"/>
  <c r="AB4" i="6"/>
  <c r="AA5" i="6"/>
  <c r="AQ4" i="6"/>
  <c r="D6" i="8"/>
  <c r="D5" i="8"/>
  <c r="C5" i="8"/>
  <c r="B5" i="8"/>
  <c r="F4" i="8"/>
  <c r="G4" i="8"/>
  <c r="E4" i="8"/>
  <c r="O3" i="6"/>
  <c r="AB3" i="6"/>
  <c r="BF3" i="6"/>
  <c r="BE4" i="6"/>
  <c r="BF6" i="6"/>
  <c r="P4" i="8"/>
  <c r="O4" i="8"/>
  <c r="L4" i="8"/>
  <c r="K4" i="8"/>
  <c r="B6" i="8"/>
  <c r="C6" i="8"/>
  <c r="G5" i="8"/>
  <c r="E5" i="8"/>
  <c r="G6" i="8"/>
  <c r="F5" i="8"/>
  <c r="F6" i="8"/>
  <c r="E6" i="8"/>
  <c r="N3" i="6"/>
  <c r="H6" i="8"/>
  <c r="I6" i="8"/>
  <c r="O5" i="8"/>
  <c r="N5" i="8"/>
  <c r="P5" i="8"/>
  <c r="O7" i="8"/>
  <c r="P7" i="8"/>
  <c r="N7" i="8"/>
  <c r="L5" i="8"/>
  <c r="M5" i="8"/>
  <c r="M6" i="8"/>
  <c r="K5" i="8"/>
  <c r="BD7" i="6"/>
  <c r="K6" i="8"/>
  <c r="L6" i="8"/>
  <c r="N6" i="8"/>
  <c r="O6" i="8"/>
  <c r="P6" i="8"/>
  <c r="M3" i="6"/>
  <c r="AA3" i="6"/>
  <c r="AC5" i="6"/>
  <c r="AB6" i="6"/>
  <c r="AA7" i="6"/>
  <c r="AP3" i="6"/>
  <c r="AO4" i="6"/>
  <c r="AQ6" i="6"/>
  <c r="AP7" i="6"/>
  <c r="BE3" i="6"/>
  <c r="M7" i="6"/>
  <c r="M6" i="6"/>
  <c r="J4" i="8"/>
  <c r="I4" i="8"/>
  <c r="H4" i="8"/>
  <c r="M4" i="8"/>
  <c r="N4" i="8"/>
  <c r="M4" i="6"/>
  <c r="O4" i="6"/>
  <c r="Z138" i="5"/>
  <c r="C24" i="4" s="1"/>
  <c r="T138" i="5"/>
  <c r="C19" i="4" s="1"/>
  <c r="W138" i="5"/>
  <c r="C55" i="5"/>
  <c r="C51" i="5"/>
  <c r="C47" i="5"/>
  <c r="C83" i="5"/>
  <c r="C87" i="5"/>
  <c r="C91" i="5"/>
  <c r="C95" i="5"/>
  <c r="C99" i="5"/>
  <c r="C103" i="5"/>
  <c r="C107" i="5"/>
  <c r="J138" i="5"/>
  <c r="C10" i="4" s="1"/>
  <c r="V138" i="5"/>
  <c r="C21" i="4" s="1"/>
  <c r="R138" i="5"/>
  <c r="C17" i="4" s="1"/>
  <c r="C35" i="5"/>
  <c r="C31" i="5"/>
  <c r="C79" i="5"/>
  <c r="C75" i="5"/>
  <c r="C71" i="5"/>
  <c r="C67" i="5"/>
  <c r="C43" i="4"/>
  <c r="C45" i="4"/>
  <c r="N138" i="5"/>
  <c r="C13" i="4" s="1"/>
  <c r="F138" i="5"/>
  <c r="C6" i="4" s="1"/>
  <c r="D138" i="5"/>
  <c r="C4" i="4" s="1"/>
  <c r="C28" i="5"/>
  <c r="C24" i="5"/>
  <c r="C16" i="5"/>
  <c r="C13" i="5"/>
  <c r="C9" i="5"/>
  <c r="C21" i="5"/>
  <c r="C18" i="5"/>
  <c r="C14" i="5"/>
  <c r="MZ3" i="2"/>
  <c r="C2" i="5"/>
  <c r="C15" i="5"/>
  <c r="C11" i="5"/>
  <c r="C23" i="5"/>
  <c r="C20" i="5"/>
  <c r="C17" i="5"/>
  <c r="C10" i="5"/>
  <c r="C46" i="4"/>
  <c r="C25" i="4"/>
  <c r="H63" i="5"/>
  <c r="H59" i="5"/>
  <c r="E43" i="5"/>
  <c r="E39" i="5"/>
  <c r="B26" i="4"/>
  <c r="B10" i="4"/>
  <c r="B16" i="4"/>
  <c r="B8" i="4"/>
  <c r="B6" i="4"/>
  <c r="B14" i="4"/>
  <c r="B25" i="4"/>
  <c r="B15" i="4"/>
  <c r="N18" i="1"/>
  <c r="P12" i="1"/>
  <c r="P19" i="1" s="1"/>
  <c r="P20" i="1" s="1"/>
  <c r="W138" i="6"/>
  <c r="AZ138" i="6"/>
  <c r="BO4" i="2"/>
  <c r="A5" i="2"/>
  <c r="EC4" i="2"/>
  <c r="KL4" i="2" s="1"/>
  <c r="I138" i="6"/>
  <c r="FJ4" i="2"/>
  <c r="LS4" i="2" s="1"/>
  <c r="AK138" i="6"/>
  <c r="AO16" i="6"/>
  <c r="E138" i="5" l="1"/>
  <c r="C5" i="4" s="1"/>
  <c r="AH5" i="2"/>
  <c r="AR5" i="6"/>
  <c r="Q7" i="8"/>
  <c r="Q6" i="8"/>
  <c r="Q5" i="8"/>
  <c r="Q4" i="8"/>
  <c r="MZ139" i="2"/>
  <c r="P24" i="1" s="1"/>
  <c r="N18" i="8"/>
  <c r="N29" i="8"/>
  <c r="J18" i="8"/>
  <c r="J29" i="8"/>
  <c r="G18" i="8"/>
  <c r="G29" i="8"/>
  <c r="M18" i="8"/>
  <c r="M29" i="8"/>
  <c r="P18" i="8"/>
  <c r="P29" i="8"/>
  <c r="C18" i="8"/>
  <c r="C29" i="8"/>
  <c r="F18" i="8"/>
  <c r="F29" i="8"/>
  <c r="D18" i="8"/>
  <c r="D29" i="8"/>
  <c r="O18" i="8"/>
  <c r="O29" i="8"/>
  <c r="L18" i="8"/>
  <c r="L29" i="8"/>
  <c r="E18" i="8"/>
  <c r="E29" i="8"/>
  <c r="I18" i="8"/>
  <c r="I29" i="8"/>
  <c r="B18" i="8"/>
  <c r="B29" i="8"/>
  <c r="H18" i="8"/>
  <c r="H29" i="8"/>
  <c r="K18" i="8"/>
  <c r="K29" i="8"/>
  <c r="N17" i="8"/>
  <c r="N28" i="8"/>
  <c r="H17" i="8"/>
  <c r="H28" i="8"/>
  <c r="C17" i="8"/>
  <c r="C28" i="8"/>
  <c r="B17" i="8"/>
  <c r="B28" i="8"/>
  <c r="P17" i="8"/>
  <c r="P28" i="8"/>
  <c r="L17" i="8"/>
  <c r="L28" i="8"/>
  <c r="E17" i="8"/>
  <c r="E28" i="8"/>
  <c r="O17" i="8"/>
  <c r="O28" i="8"/>
  <c r="K17" i="8"/>
  <c r="K28" i="8"/>
  <c r="I17" i="8"/>
  <c r="I28" i="8"/>
  <c r="F17" i="8"/>
  <c r="F28" i="8"/>
  <c r="K16" i="8"/>
  <c r="K27" i="8"/>
  <c r="N16" i="8"/>
  <c r="N27" i="8"/>
  <c r="G17" i="8"/>
  <c r="G28" i="8"/>
  <c r="D17" i="8"/>
  <c r="D28" i="8"/>
  <c r="J16" i="8"/>
  <c r="J27" i="8"/>
  <c r="M17" i="8"/>
  <c r="M28" i="8"/>
  <c r="O16" i="8"/>
  <c r="O27" i="8"/>
  <c r="E16" i="8"/>
  <c r="E27" i="8"/>
  <c r="B16" i="8"/>
  <c r="B27" i="8"/>
  <c r="H16" i="8"/>
  <c r="H27" i="8"/>
  <c r="M16" i="8"/>
  <c r="M27" i="8"/>
  <c r="G16" i="8"/>
  <c r="G27" i="8"/>
  <c r="C16" i="8"/>
  <c r="C27" i="8"/>
  <c r="J17" i="8"/>
  <c r="J28" i="8"/>
  <c r="L16" i="8"/>
  <c r="L27" i="8"/>
  <c r="P16" i="8"/>
  <c r="P27" i="8"/>
  <c r="F16" i="8"/>
  <c r="F27" i="8"/>
  <c r="D16" i="8"/>
  <c r="D27" i="8"/>
  <c r="I16" i="8"/>
  <c r="I27" i="8"/>
  <c r="O15" i="8"/>
  <c r="O26" i="8"/>
  <c r="G15" i="8"/>
  <c r="G26" i="8"/>
  <c r="C15" i="8"/>
  <c r="C26" i="8"/>
  <c r="P15" i="8"/>
  <c r="P26" i="8"/>
  <c r="F15" i="8"/>
  <c r="F26" i="8"/>
  <c r="D15" i="8"/>
  <c r="D26" i="8"/>
  <c r="N15" i="8"/>
  <c r="N26" i="8"/>
  <c r="J15" i="8"/>
  <c r="J26" i="8"/>
  <c r="M15" i="8"/>
  <c r="M26" i="8"/>
  <c r="K15" i="8"/>
  <c r="K26" i="8"/>
  <c r="I15" i="8"/>
  <c r="I26" i="8"/>
  <c r="H15" i="8"/>
  <c r="H26" i="8"/>
  <c r="L15" i="8"/>
  <c r="L26" i="8"/>
  <c r="E15" i="8"/>
  <c r="E26" i="8"/>
  <c r="B15" i="8"/>
  <c r="B26" i="8"/>
  <c r="H138" i="5"/>
  <c r="C8" i="4" s="1"/>
  <c r="C138" i="5"/>
  <c r="C3" i="4" s="1"/>
  <c r="CV4" i="2"/>
  <c r="JE4" i="2" s="1"/>
  <c r="HX4" i="2"/>
  <c r="BO5" i="2"/>
  <c r="FJ5" i="2"/>
  <c r="LS5" i="2" s="1"/>
  <c r="EC5" i="2"/>
  <c r="KL5" i="2" s="1"/>
  <c r="A6" i="2"/>
  <c r="A4" i="5"/>
  <c r="A5" i="6"/>
  <c r="GQ5" i="2"/>
  <c r="AH6" i="2" l="1"/>
  <c r="AR6" i="6"/>
  <c r="Q10" i="8"/>
  <c r="Q15" i="8"/>
  <c r="Q18" i="8"/>
  <c r="Q29" i="8"/>
  <c r="Q17" i="8"/>
  <c r="Q16" i="8"/>
  <c r="Q28" i="8"/>
  <c r="Q27" i="8"/>
  <c r="Q26" i="8"/>
  <c r="AU138" i="5"/>
  <c r="C48" i="4"/>
  <c r="CV5" i="2"/>
  <c r="JE5" i="2" s="1"/>
  <c r="HX5" i="2"/>
  <c r="FJ6" i="2"/>
  <c r="LS6" i="2" s="1"/>
  <c r="EC6" i="2"/>
  <c r="KL6" i="2" s="1"/>
  <c r="A7" i="2"/>
  <c r="A6" i="6"/>
  <c r="BO6" i="2"/>
  <c r="GQ6" i="2"/>
  <c r="A5" i="5"/>
  <c r="AH7" i="2" l="1"/>
  <c r="AR7" i="6"/>
  <c r="Q21" i="8"/>
  <c r="P22" i="1" s="1"/>
  <c r="P23" i="1" s="1"/>
  <c r="P25" i="1" s="1"/>
  <c r="C1" i="4" s="1"/>
  <c r="D25" i="4" s="1"/>
  <c r="E25" i="4" s="1"/>
  <c r="CV6" i="2"/>
  <c r="JE6" i="2" s="1"/>
  <c r="HX6" i="2"/>
  <c r="EC7" i="2"/>
  <c r="KL7" i="2" s="1"/>
  <c r="A8" i="2"/>
  <c r="FJ7" i="2"/>
  <c r="LS7" i="2" s="1"/>
  <c r="BO7" i="2"/>
  <c r="A7" i="6"/>
  <c r="GQ7" i="2"/>
  <c r="A6" i="5"/>
  <c r="AH8" i="2" l="1"/>
  <c r="AR8" i="6"/>
  <c r="D10" i="4"/>
  <c r="E10" i="4" s="1"/>
  <c r="D12" i="4"/>
  <c r="E12" i="4" s="1"/>
  <c r="D42" i="4"/>
  <c r="E42" i="4" s="1"/>
  <c r="D26" i="4"/>
  <c r="E26" i="4" s="1"/>
  <c r="D31" i="4"/>
  <c r="E31" i="4" s="1"/>
  <c r="D22" i="4"/>
  <c r="E22" i="4" s="1"/>
  <c r="D11" i="4"/>
  <c r="E11" i="4" s="1"/>
  <c r="D4" i="4"/>
  <c r="E4" i="4" s="1"/>
  <c r="D43" i="4"/>
  <c r="E43" i="4" s="1"/>
  <c r="D27" i="4"/>
  <c r="E27" i="4" s="1"/>
  <c r="D37" i="4"/>
  <c r="E37" i="4" s="1"/>
  <c r="D21" i="4"/>
  <c r="E21" i="4" s="1"/>
  <c r="D44" i="4"/>
  <c r="E44" i="4" s="1"/>
  <c r="D28" i="4"/>
  <c r="E28" i="4" s="1"/>
  <c r="D16" i="4"/>
  <c r="E16" i="4" s="1"/>
  <c r="D33" i="4"/>
  <c r="E33" i="4" s="1"/>
  <c r="D17" i="4"/>
  <c r="E17" i="4" s="1"/>
  <c r="D3" i="4"/>
  <c r="E3" i="4" s="1"/>
  <c r="D9" i="4"/>
  <c r="E9" i="4" s="1"/>
  <c r="D7" i="4"/>
  <c r="E7" i="4" s="1"/>
  <c r="D40" i="4"/>
  <c r="E40" i="4" s="1"/>
  <c r="D24" i="4"/>
  <c r="E24" i="4" s="1"/>
  <c r="D34" i="4"/>
  <c r="E34" i="4" s="1"/>
  <c r="D18" i="4"/>
  <c r="E18" i="4" s="1"/>
  <c r="D39" i="4"/>
  <c r="E39" i="4" s="1"/>
  <c r="D23" i="4"/>
  <c r="E23" i="4" s="1"/>
  <c r="D46" i="4"/>
  <c r="E46" i="4" s="1"/>
  <c r="D30" i="4"/>
  <c r="E30" i="4" s="1"/>
  <c r="D14" i="4"/>
  <c r="E14" i="4" s="1"/>
  <c r="D8" i="4"/>
  <c r="E8" i="4" s="1"/>
  <c r="D32" i="4"/>
  <c r="E32" i="4" s="1"/>
  <c r="D13" i="4"/>
  <c r="E13" i="4" s="1"/>
  <c r="D15" i="4"/>
  <c r="E15" i="4" s="1"/>
  <c r="D38" i="4"/>
  <c r="E38" i="4" s="1"/>
  <c r="D5" i="4"/>
  <c r="E5" i="4" s="1"/>
  <c r="D6" i="4"/>
  <c r="E6" i="4" s="1"/>
  <c r="D35" i="4"/>
  <c r="E35" i="4" s="1"/>
  <c r="D45" i="4"/>
  <c r="E45" i="4" s="1"/>
  <c r="D29" i="4"/>
  <c r="E29" i="4" s="1"/>
  <c r="D19" i="4"/>
  <c r="E19" i="4" s="1"/>
  <c r="D36" i="4"/>
  <c r="E36" i="4" s="1"/>
  <c r="D20" i="4"/>
  <c r="E20" i="4" s="1"/>
  <c r="D41" i="4"/>
  <c r="E41" i="4" s="1"/>
  <c r="CV7" i="2"/>
  <c r="JE7" i="2" s="1"/>
  <c r="HX7" i="2"/>
  <c r="A7" i="5"/>
  <c r="EC8" i="2"/>
  <c r="KL8" i="2" s="1"/>
  <c r="A9" i="2"/>
  <c r="FJ8" i="2"/>
  <c r="LS8" i="2" s="1"/>
  <c r="BO8" i="2"/>
  <c r="GQ8" i="2"/>
  <c r="A8" i="6"/>
  <c r="AH9" i="2" l="1"/>
  <c r="GQ9" i="2" s="1"/>
  <c r="AR9" i="6"/>
  <c r="E51" i="4"/>
  <c r="D49" i="4"/>
  <c r="CV8" i="2"/>
  <c r="JE8" i="2" s="1"/>
  <c r="HX8" i="2"/>
  <c r="FJ9" i="2"/>
  <c r="LS9" i="2" s="1"/>
  <c r="BO9" i="2"/>
  <c r="A9" i="6"/>
  <c r="EC9" i="2"/>
  <c r="KL9" i="2" s="1"/>
  <c r="A10" i="2"/>
  <c r="A8" i="5"/>
  <c r="AH10" i="2" l="1"/>
  <c r="AR10" i="6"/>
  <c r="CV9" i="2"/>
  <c r="JE9" i="2" s="1"/>
  <c r="HX9" i="2"/>
  <c r="FJ10" i="2"/>
  <c r="LS10" i="2" s="1"/>
  <c r="A11" i="2"/>
  <c r="BO10" i="2"/>
  <c r="EC10" i="2"/>
  <c r="KL10" i="2" s="1"/>
  <c r="A9" i="5"/>
  <c r="A10" i="6"/>
  <c r="GQ10" i="2"/>
  <c r="AH11" i="2" l="1"/>
  <c r="AR11" i="6"/>
  <c r="CV10" i="2"/>
  <c r="JE10" i="2" s="1"/>
  <c r="HX10" i="2"/>
  <c r="EC11" i="2"/>
  <c r="KL11" i="2" s="1"/>
  <c r="FJ11" i="2"/>
  <c r="LS11" i="2" s="1"/>
  <c r="A12" i="2"/>
  <c r="A11" i="6"/>
  <c r="BO11" i="2"/>
  <c r="GQ11" i="2"/>
  <c r="A10" i="5"/>
  <c r="AH12" i="2" l="1"/>
  <c r="AR12" i="6"/>
  <c r="CV11" i="2"/>
  <c r="JE11" i="2" s="1"/>
  <c r="HX11" i="2"/>
  <c r="EC12" i="2"/>
  <c r="KL12" i="2" s="1"/>
  <c r="FJ12" i="2"/>
  <c r="LS12" i="2" s="1"/>
  <c r="A13" i="2"/>
  <c r="A11" i="5"/>
  <c r="BO12" i="2"/>
  <c r="GQ12" i="2"/>
  <c r="A12" i="6"/>
  <c r="AH13" i="2" l="1"/>
  <c r="AR13" i="6"/>
  <c r="CV12" i="2"/>
  <c r="JE12" i="2" s="1"/>
  <c r="HX12" i="2"/>
  <c r="BO13" i="2"/>
  <c r="EC13" i="2"/>
  <c r="KL13" i="2" s="1"/>
  <c r="A13" i="6"/>
  <c r="FJ13" i="2"/>
  <c r="LS13" i="2" s="1"/>
  <c r="A14" i="2"/>
  <c r="GQ13" i="2"/>
  <c r="A12" i="5"/>
  <c r="AH14" i="2" l="1"/>
  <c r="AR14" i="6"/>
  <c r="CV13" i="2"/>
  <c r="JE13" i="2" s="1"/>
  <c r="HX13" i="2"/>
  <c r="FJ14" i="2"/>
  <c r="LS14" i="2" s="1"/>
  <c r="A15" i="2"/>
  <c r="BO14" i="2"/>
  <c r="A13" i="5"/>
  <c r="EC14" i="2"/>
  <c r="KL14" i="2" s="1"/>
  <c r="GQ14" i="2"/>
  <c r="A14" i="6"/>
  <c r="AH15" i="2" l="1"/>
  <c r="AR15" i="6"/>
  <c r="CV14" i="2"/>
  <c r="JE14" i="2" s="1"/>
  <c r="HX14" i="2"/>
  <c r="EC15" i="2"/>
  <c r="KL15" i="2" s="1"/>
  <c r="FJ15" i="2"/>
  <c r="LS15" i="2" s="1"/>
  <c r="A16" i="2"/>
  <c r="BO15" i="2"/>
  <c r="GQ15" i="2"/>
  <c r="A14" i="5"/>
  <c r="A15" i="6"/>
  <c r="AH16" i="2" l="1"/>
  <c r="AR16" i="6"/>
  <c r="CV15" i="2"/>
  <c r="JE15" i="2" s="1"/>
  <c r="HX15" i="2"/>
  <c r="A16" i="6"/>
  <c r="A15" i="5"/>
  <c r="FJ16" i="2"/>
  <c r="LS16" i="2" s="1"/>
  <c r="A17" i="2"/>
  <c r="EC16" i="2"/>
  <c r="KL16" i="2" s="1"/>
  <c r="BO16" i="2"/>
  <c r="GQ16" i="2"/>
  <c r="AH17" i="2" l="1"/>
  <c r="AR17" i="6"/>
  <c r="CV16" i="2"/>
  <c r="JE16" i="2" s="1"/>
  <c r="HX16" i="2"/>
  <c r="EC17" i="2"/>
  <c r="KL17" i="2" s="1"/>
  <c r="BO17" i="2"/>
  <c r="FJ17" i="2"/>
  <c r="LS17" i="2" s="1"/>
  <c r="A18" i="2"/>
  <c r="A17" i="6"/>
  <c r="A16" i="5"/>
  <c r="GQ17" i="2"/>
  <c r="AH18" i="2" l="1"/>
  <c r="AR18" i="6"/>
  <c r="CV17" i="2"/>
  <c r="JE17" i="2" s="1"/>
  <c r="HX17" i="2"/>
  <c r="FJ18" i="2"/>
  <c r="LS18" i="2" s="1"/>
  <c r="A19" i="2"/>
  <c r="EC18" i="2"/>
  <c r="KL18" i="2" s="1"/>
  <c r="BO18" i="2"/>
  <c r="A18" i="6"/>
  <c r="A17" i="5"/>
  <c r="GQ18" i="2"/>
  <c r="AH19" i="2" l="1"/>
  <c r="AR19" i="6"/>
  <c r="CV18" i="2"/>
  <c r="JE18" i="2" s="1"/>
  <c r="HX18" i="2"/>
  <c r="EC19" i="2"/>
  <c r="KL19" i="2" s="1"/>
  <c r="A20" i="2"/>
  <c r="BO19" i="2"/>
  <c r="FJ19" i="2"/>
  <c r="LS19" i="2" s="1"/>
  <c r="A19" i="6"/>
  <c r="GQ19" i="2"/>
  <c r="A18" i="5"/>
  <c r="AH20" i="2" l="1"/>
  <c r="AR20" i="6"/>
  <c r="CV19" i="2"/>
  <c r="JE19" i="2" s="1"/>
  <c r="HX19" i="2"/>
  <c r="FJ20" i="2"/>
  <c r="LS20" i="2" s="1"/>
  <c r="EC20" i="2"/>
  <c r="KL20" i="2" s="1"/>
  <c r="A21" i="2"/>
  <c r="A20" i="6"/>
  <c r="A19" i="5"/>
  <c r="BO20" i="2"/>
  <c r="GQ20" i="2"/>
  <c r="AH21" i="2" l="1"/>
  <c r="AR21" i="6"/>
  <c r="CV20" i="2"/>
  <c r="JE20" i="2" s="1"/>
  <c r="HX20" i="2"/>
  <c r="BO21" i="2"/>
  <c r="FJ21" i="2"/>
  <c r="LS21" i="2" s="1"/>
  <c r="EC21" i="2"/>
  <c r="KL21" i="2" s="1"/>
  <c r="A22" i="2"/>
  <c r="A20" i="5"/>
  <c r="GQ21" i="2"/>
  <c r="A21" i="6"/>
  <c r="AH22" i="2" l="1"/>
  <c r="AR22" i="6"/>
  <c r="CV21" i="2"/>
  <c r="JE21" i="2" s="1"/>
  <c r="HX21" i="2"/>
  <c r="FJ22" i="2"/>
  <c r="LS22" i="2" s="1"/>
  <c r="EC22" i="2"/>
  <c r="KL22" i="2" s="1"/>
  <c r="A23" i="2"/>
  <c r="BO22" i="2"/>
  <c r="A21" i="5"/>
  <c r="A22" i="6"/>
  <c r="GQ22" i="2"/>
  <c r="AH23" i="2" l="1"/>
  <c r="AR23" i="6"/>
  <c r="CV22" i="2"/>
  <c r="JE22" i="2" s="1"/>
  <c r="HX22" i="2"/>
  <c r="EC23" i="2"/>
  <c r="KL23" i="2" s="1"/>
  <c r="A24" i="2"/>
  <c r="FJ23" i="2"/>
  <c r="LS23" i="2" s="1"/>
  <c r="BO23" i="2"/>
  <c r="GQ23" i="2"/>
  <c r="A22" i="5"/>
  <c r="A23" i="6"/>
  <c r="AH24" i="2" l="1"/>
  <c r="AR24" i="6"/>
  <c r="CV23" i="2"/>
  <c r="JE23" i="2" s="1"/>
  <c r="HX23" i="2"/>
  <c r="A24" i="6"/>
  <c r="A23" i="5"/>
  <c r="EC24" i="2"/>
  <c r="KL24" i="2" s="1"/>
  <c r="A25" i="2"/>
  <c r="AR25" i="6" s="1"/>
  <c r="FJ24" i="2"/>
  <c r="LS24" i="2" s="1"/>
  <c r="BO24" i="2"/>
  <c r="GQ24" i="2"/>
  <c r="A24" i="5" l="1"/>
  <c r="AH25" i="2"/>
  <c r="GQ25" i="2" s="1"/>
  <c r="CV24" i="2"/>
  <c r="JE24" i="2" s="1"/>
  <c r="HX24" i="2"/>
  <c r="FJ25" i="2"/>
  <c r="LS25" i="2" s="1"/>
  <c r="BO25" i="2"/>
  <c r="EC25" i="2"/>
  <c r="KL25" i="2" s="1"/>
  <c r="A26" i="2"/>
  <c r="AR26" i="6" s="1"/>
  <c r="A25" i="6"/>
  <c r="A25" i="5" l="1"/>
  <c r="AH26" i="2"/>
  <c r="CV25" i="2"/>
  <c r="JE25" i="2" s="1"/>
  <c r="HX25" i="2"/>
  <c r="FJ26" i="2"/>
  <c r="LS26" i="2" s="1"/>
  <c r="A27" i="2"/>
  <c r="AR27" i="6" s="1"/>
  <c r="BO26" i="2"/>
  <c r="A26" i="6"/>
  <c r="EC26" i="2"/>
  <c r="KL26" i="2" s="1"/>
  <c r="GQ26" i="2"/>
  <c r="A26" i="5" l="1"/>
  <c r="AH27" i="2"/>
  <c r="CV26" i="2"/>
  <c r="JE26" i="2" s="1"/>
  <c r="HX26" i="2"/>
  <c r="EC27" i="2"/>
  <c r="KL27" i="2" s="1"/>
  <c r="FJ27" i="2"/>
  <c r="LS27" i="2" s="1"/>
  <c r="A28" i="2"/>
  <c r="AR28" i="6" s="1"/>
  <c r="BO27" i="2"/>
  <c r="A27" i="6"/>
  <c r="GQ27" i="2"/>
  <c r="A27" i="5" l="1"/>
  <c r="AH28" i="2"/>
  <c r="GQ28" i="2" s="1"/>
  <c r="CV27" i="2"/>
  <c r="JE27" i="2" s="1"/>
  <c r="HX27" i="2"/>
  <c r="EC28" i="2"/>
  <c r="KL28" i="2" s="1"/>
  <c r="FJ28" i="2"/>
  <c r="LS28" i="2" s="1"/>
  <c r="A29" i="2"/>
  <c r="AR29" i="6" s="1"/>
  <c r="A28" i="6"/>
  <c r="BO28" i="2"/>
  <c r="A28" i="5" l="1"/>
  <c r="AH29" i="2"/>
  <c r="GQ29" i="2" s="1"/>
  <c r="CV28" i="2"/>
  <c r="JE28" i="2" s="1"/>
  <c r="HX28" i="2"/>
  <c r="BO29" i="2"/>
  <c r="EC29" i="2"/>
  <c r="KL29" i="2" s="1"/>
  <c r="FJ29" i="2"/>
  <c r="LS29" i="2" s="1"/>
  <c r="A30" i="2"/>
  <c r="AR30" i="6" s="1"/>
  <c r="A29" i="6"/>
  <c r="A29" i="5" l="1"/>
  <c r="AH30" i="2"/>
  <c r="GQ30" i="2" s="1"/>
  <c r="CV29" i="2"/>
  <c r="JE29" i="2" s="1"/>
  <c r="HX29" i="2"/>
  <c r="EC30" i="2"/>
  <c r="KL30" i="2" s="1"/>
  <c r="A31" i="2"/>
  <c r="AR31" i="6" s="1"/>
  <c r="CV30" i="2"/>
  <c r="JE30" i="2" s="1"/>
  <c r="BO30" i="2"/>
  <c r="HX30" i="2" s="1"/>
  <c r="FJ30" i="2"/>
  <c r="LS30" i="2" s="1"/>
  <c r="A30" i="6"/>
  <c r="A30" i="5" l="1"/>
  <c r="AH31" i="2"/>
  <c r="GQ31" i="2" s="1"/>
  <c r="FJ31" i="2"/>
  <c r="LS31" i="2" s="1"/>
  <c r="BO31" i="2"/>
  <c r="EC31" i="2"/>
  <c r="KL31" i="2" s="1"/>
  <c r="A32" i="2"/>
  <c r="AR32" i="6" s="1"/>
  <c r="A31" i="6"/>
  <c r="A31" i="5" l="1"/>
  <c r="AH32" i="2"/>
  <c r="GQ32" i="2" s="1"/>
  <c r="CV31" i="2"/>
  <c r="JE31" i="2" s="1"/>
  <c r="HX31" i="2"/>
  <c r="FJ32" i="2"/>
  <c r="LS32" i="2" s="1"/>
  <c r="EC32" i="2"/>
  <c r="KL32" i="2" s="1"/>
  <c r="BO32" i="2"/>
  <c r="A33" i="2"/>
  <c r="AR33" i="6" s="1"/>
  <c r="A32" i="6"/>
  <c r="A32" i="5" l="1"/>
  <c r="AH33" i="2"/>
  <c r="GQ33" i="2" s="1"/>
  <c r="CV32" i="2"/>
  <c r="JE32" i="2" s="1"/>
  <c r="HX32" i="2"/>
  <c r="FJ33" i="2"/>
  <c r="LS33" i="2" s="1"/>
  <c r="BO33" i="2"/>
  <c r="EC33" i="2"/>
  <c r="KL33" i="2" s="1"/>
  <c r="A34" i="2"/>
  <c r="AR34" i="6" s="1"/>
  <c r="A33" i="6"/>
  <c r="A33" i="5" l="1"/>
  <c r="AH34" i="2"/>
  <c r="GQ34" i="2" s="1"/>
  <c r="CV33" i="2"/>
  <c r="JE33" i="2" s="1"/>
  <c r="HX33" i="2"/>
  <c r="EC34" i="2"/>
  <c r="KL34" i="2" s="1"/>
  <c r="A35" i="2"/>
  <c r="AR35" i="6" s="1"/>
  <c r="FJ34" i="2"/>
  <c r="LS34" i="2" s="1"/>
  <c r="BO34" i="2"/>
  <c r="A34" i="6"/>
  <c r="A34" i="5" l="1"/>
  <c r="AH35" i="2"/>
  <c r="GQ35" i="2" s="1"/>
  <c r="CV34" i="2"/>
  <c r="JE34" i="2" s="1"/>
  <c r="HX34" i="2"/>
  <c r="BO35" i="2"/>
  <c r="A36" i="2"/>
  <c r="AR36" i="6" s="1"/>
  <c r="EC35" i="2"/>
  <c r="KL35" i="2" s="1"/>
  <c r="FJ35" i="2"/>
  <c r="LS35" i="2" s="1"/>
  <c r="A35" i="6"/>
  <c r="A35" i="5" l="1"/>
  <c r="AH36" i="2"/>
  <c r="GQ36" i="2" s="1"/>
  <c r="CV35" i="2"/>
  <c r="JE35" i="2" s="1"/>
  <c r="HX35" i="2"/>
  <c r="FJ36" i="2"/>
  <c r="LS36" i="2" s="1"/>
  <c r="A36" i="6"/>
  <c r="EC36" i="2"/>
  <c r="KL36" i="2" s="1"/>
  <c r="BO36" i="2"/>
  <c r="A37" i="2"/>
  <c r="AR37" i="6" s="1"/>
  <c r="A36" i="5" l="1"/>
  <c r="AH37" i="2"/>
  <c r="GQ37" i="2" s="1"/>
  <c r="CV36" i="2"/>
  <c r="JE36" i="2" s="1"/>
  <c r="HX36" i="2"/>
  <c r="FJ37" i="2"/>
  <c r="LS37" i="2" s="1"/>
  <c r="EC37" i="2"/>
  <c r="KL37" i="2" s="1"/>
  <c r="BO37" i="2"/>
  <c r="A38" i="2"/>
  <c r="AR38" i="6" s="1"/>
  <c r="A37" i="6"/>
  <c r="A37" i="5" l="1"/>
  <c r="AH38" i="2"/>
  <c r="GQ38" i="2" s="1"/>
  <c r="CV37" i="2"/>
  <c r="JE37" i="2" s="1"/>
  <c r="HX37" i="2"/>
  <c r="EC38" i="2"/>
  <c r="KL38" i="2" s="1"/>
  <c r="A39" i="2"/>
  <c r="AR39" i="6" s="1"/>
  <c r="FJ38" i="2"/>
  <c r="LS38" i="2" s="1"/>
  <c r="A38" i="6"/>
  <c r="BO38" i="2"/>
  <c r="A38" i="5" l="1"/>
  <c r="AH39" i="2"/>
  <c r="GQ39" i="2" s="1"/>
  <c r="CV38" i="2"/>
  <c r="JE38" i="2" s="1"/>
  <c r="HX38" i="2"/>
  <c r="BO39" i="2"/>
  <c r="A40" i="2"/>
  <c r="AR40" i="6" s="1"/>
  <c r="FJ39" i="2"/>
  <c r="LS39" i="2" s="1"/>
  <c r="EC39" i="2"/>
  <c r="KL39" i="2" s="1"/>
  <c r="A39" i="6"/>
  <c r="A39" i="5" l="1"/>
  <c r="AH40" i="2"/>
  <c r="GQ40" i="2" s="1"/>
  <c r="CV39" i="2"/>
  <c r="JE39" i="2" s="1"/>
  <c r="HX39" i="2"/>
  <c r="FJ40" i="2"/>
  <c r="LS40" i="2" s="1"/>
  <c r="BO40" i="2"/>
  <c r="EC40" i="2"/>
  <c r="KL40" i="2" s="1"/>
  <c r="A41" i="2"/>
  <c r="AR41" i="6" s="1"/>
  <c r="A40" i="6"/>
  <c r="A40" i="5" l="1"/>
  <c r="AH41" i="2"/>
  <c r="GQ41" i="2" s="1"/>
  <c r="CV40" i="2"/>
  <c r="JE40" i="2" s="1"/>
  <c r="HX40" i="2"/>
  <c r="EC41" i="2"/>
  <c r="KL41" i="2" s="1"/>
  <c r="BO41" i="2"/>
  <c r="FJ41" i="2"/>
  <c r="LS41" i="2" s="1"/>
  <c r="A42" i="2"/>
  <c r="AR42" i="6" s="1"/>
  <c r="A41" i="6"/>
  <c r="A41" i="5" l="1"/>
  <c r="AH42" i="2"/>
  <c r="GQ42" i="2" s="1"/>
  <c r="CV41" i="2"/>
  <c r="JE41" i="2" s="1"/>
  <c r="HX41" i="2"/>
  <c r="EC42" i="2"/>
  <c r="KL42" i="2" s="1"/>
  <c r="FJ42" i="2"/>
  <c r="LS42" i="2" s="1"/>
  <c r="A43" i="2"/>
  <c r="AR43" i="6" s="1"/>
  <c r="BO42" i="2"/>
  <c r="A42" i="6"/>
  <c r="A42" i="5" l="1"/>
  <c r="AH43" i="2"/>
  <c r="GQ43" i="2" s="1"/>
  <c r="CV42" i="2"/>
  <c r="JE42" i="2" s="1"/>
  <c r="HX42" i="2"/>
  <c r="EC43" i="2"/>
  <c r="KL43" i="2" s="1"/>
  <c r="BO43" i="2"/>
  <c r="FJ43" i="2"/>
  <c r="LS43" i="2" s="1"/>
  <c r="A44" i="2"/>
  <c r="AR44" i="6" s="1"/>
  <c r="A43" i="6"/>
  <c r="A43" i="5" l="1"/>
  <c r="AH44" i="2"/>
  <c r="GQ44" i="2" s="1"/>
  <c r="CV43" i="2"/>
  <c r="JE43" i="2" s="1"/>
  <c r="HX43" i="2"/>
  <c r="FJ44" i="2"/>
  <c r="LS44" i="2" s="1"/>
  <c r="A44" i="6"/>
  <c r="BO44" i="2"/>
  <c r="A45" i="2"/>
  <c r="AR45" i="6" s="1"/>
  <c r="EC44" i="2"/>
  <c r="KL44" i="2" s="1"/>
  <c r="A44" i="5" l="1"/>
  <c r="AH45" i="2"/>
  <c r="GQ45" i="2" s="1"/>
  <c r="CV44" i="2"/>
  <c r="JE44" i="2" s="1"/>
  <c r="HX44" i="2"/>
  <c r="FJ45" i="2"/>
  <c r="LS45" i="2" s="1"/>
  <c r="EC45" i="2"/>
  <c r="KL45" i="2" s="1"/>
  <c r="BO45" i="2"/>
  <c r="A46" i="2"/>
  <c r="AR46" i="6" s="1"/>
  <c r="A45" i="6"/>
  <c r="A45" i="5" l="1"/>
  <c r="AH46" i="2"/>
  <c r="GQ46" i="2" s="1"/>
  <c r="CV45" i="2"/>
  <c r="JE45" i="2" s="1"/>
  <c r="HX45" i="2"/>
  <c r="EC46" i="2"/>
  <c r="KL46" i="2" s="1"/>
  <c r="A47" i="2"/>
  <c r="AR47" i="6" s="1"/>
  <c r="A46" i="6"/>
  <c r="FJ46" i="2"/>
  <c r="LS46" i="2" s="1"/>
  <c r="BO46" i="2"/>
  <c r="A46" i="5" l="1"/>
  <c r="AH47" i="2"/>
  <c r="GQ47" i="2" s="1"/>
  <c r="CV46" i="2"/>
  <c r="JE46" i="2" s="1"/>
  <c r="HX46" i="2"/>
  <c r="FJ47" i="2"/>
  <c r="LS47" i="2" s="1"/>
  <c r="BO47" i="2"/>
  <c r="EC47" i="2"/>
  <c r="KL47" i="2" s="1"/>
  <c r="A48" i="2"/>
  <c r="AR48" i="6" s="1"/>
  <c r="A47" i="6"/>
  <c r="A47" i="5" l="1"/>
  <c r="AH48" i="2"/>
  <c r="GQ48" i="2" s="1"/>
  <c r="CV47" i="2"/>
  <c r="JE47" i="2" s="1"/>
  <c r="HX47" i="2"/>
  <c r="FJ48" i="2"/>
  <c r="LS48" i="2" s="1"/>
  <c r="EC48" i="2"/>
  <c r="KL48" i="2" s="1"/>
  <c r="BO48" i="2"/>
  <c r="A49" i="2"/>
  <c r="AR49" i="6" s="1"/>
  <c r="A48" i="6"/>
  <c r="A48" i="5" l="1"/>
  <c r="AH49" i="2"/>
  <c r="GQ49" i="2" s="1"/>
  <c r="CV48" i="2"/>
  <c r="JE48" i="2" s="1"/>
  <c r="HX48" i="2"/>
  <c r="FJ49" i="2"/>
  <c r="LS49" i="2" s="1"/>
  <c r="BO49" i="2"/>
  <c r="EC49" i="2"/>
  <c r="KL49" i="2" s="1"/>
  <c r="A50" i="2"/>
  <c r="AR50" i="6" s="1"/>
  <c r="A49" i="6"/>
  <c r="A49" i="5" l="1"/>
  <c r="AH50" i="2"/>
  <c r="GQ50" i="2" s="1"/>
  <c r="CV49" i="2"/>
  <c r="JE49" i="2" s="1"/>
  <c r="HX49" i="2"/>
  <c r="EC50" i="2"/>
  <c r="KL50" i="2" s="1"/>
  <c r="A51" i="2"/>
  <c r="AR51" i="6" s="1"/>
  <c r="FJ50" i="2"/>
  <c r="LS50" i="2" s="1"/>
  <c r="BO50" i="2"/>
  <c r="A50" i="6"/>
  <c r="A50" i="5" l="1"/>
  <c r="AH51" i="2"/>
  <c r="GQ51" i="2" s="1"/>
  <c r="CV50" i="2"/>
  <c r="JE50" i="2" s="1"/>
  <c r="HX50" i="2"/>
  <c r="BO51" i="2"/>
  <c r="A52" i="2"/>
  <c r="AR52" i="6" s="1"/>
  <c r="EC51" i="2"/>
  <c r="KL51" i="2" s="1"/>
  <c r="FJ51" i="2"/>
  <c r="LS51" i="2" s="1"/>
  <c r="A51" i="6"/>
  <c r="A51" i="5" l="1"/>
  <c r="AH52" i="2"/>
  <c r="GQ52" i="2" s="1"/>
  <c r="CV51" i="2"/>
  <c r="JE51" i="2" s="1"/>
  <c r="HX51" i="2"/>
  <c r="FJ52" i="2"/>
  <c r="LS52" i="2" s="1"/>
  <c r="A52" i="6"/>
  <c r="EC52" i="2"/>
  <c r="KL52" i="2" s="1"/>
  <c r="BO52" i="2"/>
  <c r="A53" i="2"/>
  <c r="AR53" i="6" s="1"/>
  <c r="A52" i="5" l="1"/>
  <c r="AH53" i="2"/>
  <c r="GQ53" i="2" s="1"/>
  <c r="CV52" i="2"/>
  <c r="JE52" i="2" s="1"/>
  <c r="HX52" i="2"/>
  <c r="FJ53" i="2"/>
  <c r="LS53" i="2" s="1"/>
  <c r="EC53" i="2"/>
  <c r="KL53" i="2" s="1"/>
  <c r="BO53" i="2"/>
  <c r="A54" i="2"/>
  <c r="AR54" i="6" s="1"/>
  <c r="A53" i="6"/>
  <c r="A53" i="5" l="1"/>
  <c r="AH54" i="2"/>
  <c r="GQ54" i="2" s="1"/>
  <c r="CV53" i="2"/>
  <c r="JE53" i="2" s="1"/>
  <c r="HX53" i="2"/>
  <c r="EC54" i="2"/>
  <c r="KL54" i="2" s="1"/>
  <c r="A55" i="2"/>
  <c r="AR55" i="6" s="1"/>
  <c r="FJ54" i="2"/>
  <c r="LS54" i="2" s="1"/>
  <c r="A54" i="6"/>
  <c r="BO54" i="2"/>
  <c r="A54" i="5" l="1"/>
  <c r="AH55" i="2"/>
  <c r="GQ55" i="2" s="1"/>
  <c r="CV54" i="2"/>
  <c r="JE54" i="2" s="1"/>
  <c r="HX54" i="2"/>
  <c r="BO55" i="2"/>
  <c r="A56" i="2"/>
  <c r="AR56" i="6" s="1"/>
  <c r="FJ55" i="2"/>
  <c r="LS55" i="2" s="1"/>
  <c r="EC55" i="2"/>
  <c r="KL55" i="2" s="1"/>
  <c r="A55" i="6"/>
  <c r="A55" i="5" l="1"/>
  <c r="AH56" i="2"/>
  <c r="GQ56" i="2" s="1"/>
  <c r="CV55" i="2"/>
  <c r="JE55" i="2" s="1"/>
  <c r="HX55" i="2"/>
  <c r="FJ56" i="2"/>
  <c r="LS56" i="2" s="1"/>
  <c r="BO56" i="2"/>
  <c r="A57" i="2"/>
  <c r="AR57" i="6" s="1"/>
  <c r="EC56" i="2"/>
  <c r="KL56" i="2" s="1"/>
  <c r="A56" i="6"/>
  <c r="A56" i="5" l="1"/>
  <c r="AH57" i="2"/>
  <c r="GQ57" i="2" s="1"/>
  <c r="CV56" i="2"/>
  <c r="JE56" i="2" s="1"/>
  <c r="HX56" i="2"/>
  <c r="A57" i="6"/>
  <c r="CV57" i="2"/>
  <c r="JE57" i="2" s="1"/>
  <c r="A58" i="2"/>
  <c r="AR58" i="6" s="1"/>
  <c r="EC57" i="2"/>
  <c r="KL57" i="2" s="1"/>
  <c r="FJ57" i="2"/>
  <c r="LS57" i="2" s="1"/>
  <c r="BO57" i="2"/>
  <c r="HX57" i="2" s="1"/>
  <c r="A57" i="5" l="1"/>
  <c r="AH58" i="2"/>
  <c r="GQ58" i="2" s="1"/>
  <c r="A58" i="6"/>
  <c r="EC58" i="2"/>
  <c r="KL58" i="2" s="1"/>
  <c r="BO58" i="2"/>
  <c r="FJ58" i="2"/>
  <c r="LS58" i="2" s="1"/>
  <c r="A59" i="2"/>
  <c r="AR59" i="6" s="1"/>
  <c r="A58" i="5" l="1"/>
  <c r="AH59" i="2"/>
  <c r="GQ59" i="2" s="1"/>
  <c r="CV58" i="2"/>
  <c r="JE58" i="2" s="1"/>
  <c r="HX58" i="2"/>
  <c r="A59" i="6"/>
  <c r="FJ59" i="2"/>
  <c r="LS59" i="2" s="1"/>
  <c r="EC59" i="2"/>
  <c r="KL59" i="2" s="1"/>
  <c r="A60" i="2"/>
  <c r="AR60" i="6" s="1"/>
  <c r="BO59" i="2"/>
  <c r="A59" i="5" l="1"/>
  <c r="AH60" i="2"/>
  <c r="GQ60" i="2" s="1"/>
  <c r="CV59" i="2"/>
  <c r="JE59" i="2" s="1"/>
  <c r="HX59" i="2"/>
  <c r="A60" i="6"/>
  <c r="FJ60" i="2"/>
  <c r="LS60" i="2" s="1"/>
  <c r="A61" i="2"/>
  <c r="AR61" i="6" s="1"/>
  <c r="EC60" i="2"/>
  <c r="KL60" i="2" s="1"/>
  <c r="BO60" i="2"/>
  <c r="A60" i="5" l="1"/>
  <c r="AH61" i="2"/>
  <c r="GQ61" i="2" s="1"/>
  <c r="CV60" i="2"/>
  <c r="JE60" i="2" s="1"/>
  <c r="HX60" i="2"/>
  <c r="A61" i="6"/>
  <c r="FJ61" i="2"/>
  <c r="LS61" i="2" s="1"/>
  <c r="BO61" i="2"/>
  <c r="EC61" i="2"/>
  <c r="KL61" i="2" s="1"/>
  <c r="A62" i="2"/>
  <c r="AR62" i="6" s="1"/>
  <c r="A61" i="5" l="1"/>
  <c r="AH62" i="2"/>
  <c r="GQ62" i="2" s="1"/>
  <c r="CV61" i="2"/>
  <c r="JE61" i="2" s="1"/>
  <c r="HX61" i="2"/>
  <c r="A62" i="6"/>
  <c r="EC62" i="2"/>
  <c r="KL62" i="2" s="1"/>
  <c r="BO62" i="2"/>
  <c r="FJ62" i="2"/>
  <c r="LS62" i="2" s="1"/>
  <c r="A63" i="2"/>
  <c r="AR63" i="6" s="1"/>
  <c r="A62" i="5" l="1"/>
  <c r="AH63" i="2"/>
  <c r="GQ63" i="2" s="1"/>
  <c r="CV62" i="2"/>
  <c r="JE62" i="2" s="1"/>
  <c r="HX62" i="2"/>
  <c r="A63" i="6"/>
  <c r="FJ63" i="2"/>
  <c r="LS63" i="2" s="1"/>
  <c r="A64" i="2"/>
  <c r="AR64" i="6" s="1"/>
  <c r="EC63" i="2"/>
  <c r="KL63" i="2" s="1"/>
  <c r="BO63" i="2"/>
  <c r="A63" i="5" l="1"/>
  <c r="AH64" i="2"/>
  <c r="GQ64" i="2" s="1"/>
  <c r="CV63" i="2"/>
  <c r="JE63" i="2" s="1"/>
  <c r="HX63" i="2"/>
  <c r="A64" i="6"/>
  <c r="EC64" i="2"/>
  <c r="KL64" i="2" s="1"/>
  <c r="A65" i="2"/>
  <c r="AR65" i="6" s="1"/>
  <c r="FJ64" i="2"/>
  <c r="LS64" i="2" s="1"/>
  <c r="BO64" i="2"/>
  <c r="A64" i="5" l="1"/>
  <c r="AH65" i="2"/>
  <c r="GQ65" i="2" s="1"/>
  <c r="CV64" i="2"/>
  <c r="JE64" i="2" s="1"/>
  <c r="HX64" i="2"/>
  <c r="A65" i="6"/>
  <c r="BO65" i="2"/>
  <c r="FJ65" i="2"/>
  <c r="LS65" i="2" s="1"/>
  <c r="A66" i="2"/>
  <c r="AR66" i="6" s="1"/>
  <c r="EC65" i="2"/>
  <c r="KL65" i="2" s="1"/>
  <c r="A65" i="5" l="1"/>
  <c r="AH66" i="2"/>
  <c r="CV65" i="2"/>
  <c r="JE65" i="2" s="1"/>
  <c r="HX65" i="2"/>
  <c r="A66" i="6"/>
  <c r="EC66" i="2"/>
  <c r="KL66" i="2" s="1"/>
  <c r="FJ66" i="2"/>
  <c r="LS66" i="2" s="1"/>
  <c r="BO66" i="2"/>
  <c r="GQ66" i="2"/>
  <c r="A67" i="2"/>
  <c r="AR67" i="6" s="1"/>
  <c r="A66" i="5" l="1"/>
  <c r="AH67" i="2"/>
  <c r="GQ67" i="2" s="1"/>
  <c r="CV66" i="2"/>
  <c r="JE66" i="2" s="1"/>
  <c r="HX66" i="2"/>
  <c r="A67" i="6"/>
  <c r="FJ67" i="2"/>
  <c r="LS67" i="2" s="1"/>
  <c r="A68" i="2"/>
  <c r="AR68" i="6" s="1"/>
  <c r="EC67" i="2"/>
  <c r="KL67" i="2" s="1"/>
  <c r="BO67" i="2"/>
  <c r="A67" i="5" l="1"/>
  <c r="AH68" i="2"/>
  <c r="GQ68" i="2" s="1"/>
  <c r="CV67" i="2"/>
  <c r="JE67" i="2" s="1"/>
  <c r="HX67" i="2"/>
  <c r="A68" i="6"/>
  <c r="EC68" i="2"/>
  <c r="KL68" i="2" s="1"/>
  <c r="A69" i="2"/>
  <c r="AR69" i="6" s="1"/>
  <c r="FJ68" i="2"/>
  <c r="LS68" i="2" s="1"/>
  <c r="BO68" i="2"/>
  <c r="A68" i="5" l="1"/>
  <c r="AH69" i="2"/>
  <c r="GQ69" i="2" s="1"/>
  <c r="CV68" i="2"/>
  <c r="JE68" i="2" s="1"/>
  <c r="HX68" i="2"/>
  <c r="A69" i="6"/>
  <c r="EC69" i="2"/>
  <c r="KL69" i="2" s="1"/>
  <c r="BO69" i="2"/>
  <c r="FJ69" i="2"/>
  <c r="LS69" i="2" s="1"/>
  <c r="A70" i="2"/>
  <c r="AR70" i="6" s="1"/>
  <c r="A69" i="5" l="1"/>
  <c r="AH70" i="2"/>
  <c r="GQ70" i="2" s="1"/>
  <c r="CV69" i="2"/>
  <c r="JE69" i="2" s="1"/>
  <c r="HX69" i="2"/>
  <c r="A70" i="6"/>
  <c r="EC70" i="2"/>
  <c r="KL70" i="2" s="1"/>
  <c r="FJ70" i="2"/>
  <c r="LS70" i="2" s="1"/>
  <c r="BO70" i="2"/>
  <c r="A71" i="2"/>
  <c r="AR71" i="6" s="1"/>
  <c r="A70" i="5" l="1"/>
  <c r="AH71" i="2"/>
  <c r="GQ71" i="2" s="1"/>
  <c r="CV70" i="2"/>
  <c r="JE70" i="2" s="1"/>
  <c r="HX70" i="2"/>
  <c r="A71" i="6"/>
  <c r="FJ71" i="2"/>
  <c r="LS71" i="2" s="1"/>
  <c r="A72" i="2"/>
  <c r="AR72" i="6" s="1"/>
  <c r="BO71" i="2"/>
  <c r="EC71" i="2"/>
  <c r="KL71" i="2" s="1"/>
  <c r="A71" i="5" l="1"/>
  <c r="AH72" i="2"/>
  <c r="GQ72" i="2" s="1"/>
  <c r="CV71" i="2"/>
  <c r="JE71" i="2" s="1"/>
  <c r="HX71" i="2"/>
  <c r="A72" i="6"/>
  <c r="FJ72" i="2"/>
  <c r="LS72" i="2" s="1"/>
  <c r="A73" i="2"/>
  <c r="AR73" i="6" s="1"/>
  <c r="EC72" i="2"/>
  <c r="KL72" i="2" s="1"/>
  <c r="BO72" i="2"/>
  <c r="A72" i="5" l="1"/>
  <c r="AH73" i="2"/>
  <c r="GQ73" i="2" s="1"/>
  <c r="CV72" i="2"/>
  <c r="JE72" i="2" s="1"/>
  <c r="HX72" i="2"/>
  <c r="A73" i="6"/>
  <c r="BO73" i="2"/>
  <c r="EC73" i="2"/>
  <c r="KL73" i="2" s="1"/>
  <c r="A74" i="2"/>
  <c r="AR74" i="6" s="1"/>
  <c r="FJ73" i="2"/>
  <c r="LS73" i="2" s="1"/>
  <c r="A73" i="5" l="1"/>
  <c r="AH74" i="2"/>
  <c r="GQ74" i="2" s="1"/>
  <c r="CV73" i="2"/>
  <c r="JE73" i="2" s="1"/>
  <c r="HX73" i="2"/>
  <c r="A74" i="6"/>
  <c r="EC74" i="2"/>
  <c r="KL74" i="2" s="1"/>
  <c r="BO74" i="2"/>
  <c r="FJ74" i="2"/>
  <c r="LS74" i="2" s="1"/>
  <c r="A75" i="2"/>
  <c r="AR75" i="6" s="1"/>
  <c r="A74" i="5" l="1"/>
  <c r="AH75" i="2"/>
  <c r="GQ75" i="2" s="1"/>
  <c r="CV74" i="2"/>
  <c r="JE74" i="2" s="1"/>
  <c r="HX74" i="2"/>
  <c r="A75" i="6"/>
  <c r="FJ75" i="2"/>
  <c r="LS75" i="2" s="1"/>
  <c r="EC75" i="2"/>
  <c r="KL75" i="2" s="1"/>
  <c r="A76" i="2"/>
  <c r="AR76" i="6" s="1"/>
  <c r="BO75" i="2"/>
  <c r="A75" i="5" l="1"/>
  <c r="AH76" i="2"/>
  <c r="GQ76" i="2" s="1"/>
  <c r="CV75" i="2"/>
  <c r="JE75" i="2" s="1"/>
  <c r="HX75" i="2"/>
  <c r="A76" i="6"/>
  <c r="FJ76" i="2"/>
  <c r="LS76" i="2" s="1"/>
  <c r="A77" i="2"/>
  <c r="AR77" i="6" s="1"/>
  <c r="EC76" i="2"/>
  <c r="KL76" i="2" s="1"/>
  <c r="BO76" i="2"/>
  <c r="A76" i="5" l="1"/>
  <c r="AH77" i="2"/>
  <c r="GQ77" i="2" s="1"/>
  <c r="CV76" i="2"/>
  <c r="JE76" i="2" s="1"/>
  <c r="HX76" i="2"/>
  <c r="A77" i="6"/>
  <c r="FJ77" i="2"/>
  <c r="LS77" i="2" s="1"/>
  <c r="BO77" i="2"/>
  <c r="EC77" i="2"/>
  <c r="KL77" i="2" s="1"/>
  <c r="A78" i="2"/>
  <c r="AR78" i="6" s="1"/>
  <c r="A77" i="5" l="1"/>
  <c r="AH78" i="2"/>
  <c r="GQ78" i="2" s="1"/>
  <c r="CV77" i="2"/>
  <c r="JE77" i="2" s="1"/>
  <c r="HX77" i="2"/>
  <c r="A78" i="6"/>
  <c r="EC78" i="2"/>
  <c r="KL78" i="2" s="1"/>
  <c r="BO78" i="2"/>
  <c r="FJ78" i="2"/>
  <c r="LS78" i="2" s="1"/>
  <c r="A79" i="2"/>
  <c r="AR79" i="6" s="1"/>
  <c r="A78" i="5" l="1"/>
  <c r="AH79" i="2"/>
  <c r="GQ79" i="2" s="1"/>
  <c r="CV78" i="2"/>
  <c r="JE78" i="2" s="1"/>
  <c r="HX78" i="2"/>
  <c r="A79" i="6"/>
  <c r="FJ79" i="2"/>
  <c r="LS79" i="2" s="1"/>
  <c r="A80" i="2"/>
  <c r="AR80" i="6" s="1"/>
  <c r="EC79" i="2"/>
  <c r="KL79" i="2" s="1"/>
  <c r="BO79" i="2"/>
  <c r="A79" i="5" l="1"/>
  <c r="AH80" i="2"/>
  <c r="GQ80" i="2" s="1"/>
  <c r="CV79" i="2"/>
  <c r="JE79" i="2" s="1"/>
  <c r="HX79" i="2"/>
  <c r="A80" i="6"/>
  <c r="EC80" i="2"/>
  <c r="KL80" i="2" s="1"/>
  <c r="A81" i="2"/>
  <c r="AR81" i="6" s="1"/>
  <c r="FJ80" i="2"/>
  <c r="LS80" i="2" s="1"/>
  <c r="BO80" i="2"/>
  <c r="A80" i="5" l="1"/>
  <c r="AH81" i="2"/>
  <c r="GQ81" i="2" s="1"/>
  <c r="CV80" i="2"/>
  <c r="JE80" i="2" s="1"/>
  <c r="HX80" i="2"/>
  <c r="A81" i="6"/>
  <c r="BO81" i="2"/>
  <c r="FJ81" i="2"/>
  <c r="LS81" i="2" s="1"/>
  <c r="A82" i="2"/>
  <c r="AR82" i="6" s="1"/>
  <c r="EC81" i="2"/>
  <c r="KL81" i="2" s="1"/>
  <c r="A81" i="5" l="1"/>
  <c r="AH82" i="2"/>
  <c r="GQ82" i="2" s="1"/>
  <c r="CV81" i="2"/>
  <c r="JE81" i="2" s="1"/>
  <c r="HX81" i="2"/>
  <c r="A82" i="6"/>
  <c r="EC82" i="2"/>
  <c r="KL82" i="2" s="1"/>
  <c r="FJ82" i="2"/>
  <c r="LS82" i="2" s="1"/>
  <c r="BO82" i="2"/>
  <c r="A83" i="2"/>
  <c r="AR83" i="6" s="1"/>
  <c r="A82" i="5" l="1"/>
  <c r="AH83" i="2"/>
  <c r="GQ83" i="2" s="1"/>
  <c r="CV82" i="2"/>
  <c r="JE82" i="2" s="1"/>
  <c r="HX82" i="2"/>
  <c r="A83" i="6"/>
  <c r="FJ83" i="2"/>
  <c r="LS83" i="2" s="1"/>
  <c r="EC83" i="2"/>
  <c r="KL83" i="2" s="1"/>
  <c r="BO83" i="2"/>
  <c r="A84" i="2"/>
  <c r="AR84" i="6" s="1"/>
  <c r="A83" i="5" l="1"/>
  <c r="AH84" i="2"/>
  <c r="GQ84" i="2" s="1"/>
  <c r="CV83" i="2"/>
  <c r="JE83" i="2" s="1"/>
  <c r="HX83" i="2"/>
  <c r="A84" i="6"/>
  <c r="BO84" i="2"/>
  <c r="HX84" i="2" s="1"/>
  <c r="EC84" i="2"/>
  <c r="KL84" i="2" s="1"/>
  <c r="A85" i="2"/>
  <c r="AR85" i="6" s="1"/>
  <c r="CV84" i="2"/>
  <c r="JE84" i="2" s="1"/>
  <c r="FJ84" i="2"/>
  <c r="LS84" i="2" s="1"/>
  <c r="A84" i="5" l="1"/>
  <c r="AH85" i="2"/>
  <c r="GQ85" i="2" s="1"/>
  <c r="A85" i="6"/>
  <c r="EC85" i="2"/>
  <c r="KL85" i="2" s="1"/>
  <c r="FJ85" i="2"/>
  <c r="LS85" i="2" s="1"/>
  <c r="BO85" i="2"/>
  <c r="A86" i="2"/>
  <c r="AR86" i="6" s="1"/>
  <c r="A85" i="5" l="1"/>
  <c r="AH86" i="2"/>
  <c r="GQ86" i="2" s="1"/>
  <c r="CV85" i="2"/>
  <c r="JE85" i="2" s="1"/>
  <c r="HX85" i="2"/>
  <c r="A86" i="6"/>
  <c r="EC86" i="2"/>
  <c r="KL86" i="2" s="1"/>
  <c r="FJ86" i="2"/>
  <c r="LS86" i="2" s="1"/>
  <c r="BO86" i="2"/>
  <c r="A87" i="2"/>
  <c r="AR87" i="6" s="1"/>
  <c r="A86" i="5" l="1"/>
  <c r="AH87" i="2"/>
  <c r="GQ87" i="2" s="1"/>
  <c r="CV86" i="2"/>
  <c r="JE86" i="2" s="1"/>
  <c r="HX86" i="2"/>
  <c r="A87" i="6"/>
  <c r="FJ87" i="2"/>
  <c r="LS87" i="2" s="1"/>
  <c r="BO87" i="2"/>
  <c r="EC87" i="2"/>
  <c r="KL87" i="2" s="1"/>
  <c r="A88" i="2"/>
  <c r="AR88" i="6" s="1"/>
  <c r="A87" i="5" l="1"/>
  <c r="AH88" i="2"/>
  <c r="GQ88" i="2" s="1"/>
  <c r="CV87" i="2"/>
  <c r="JE87" i="2" s="1"/>
  <c r="HX87" i="2"/>
  <c r="A88" i="6"/>
  <c r="FJ88" i="2"/>
  <c r="LS88" i="2" s="1"/>
  <c r="BO88" i="2"/>
  <c r="EC88" i="2"/>
  <c r="KL88" i="2" s="1"/>
  <c r="A89" i="2"/>
  <c r="AR89" i="6" s="1"/>
  <c r="A88" i="5" l="1"/>
  <c r="AH89" i="2"/>
  <c r="GQ89" i="2" s="1"/>
  <c r="CV88" i="2"/>
  <c r="JE88" i="2" s="1"/>
  <c r="HX88" i="2"/>
  <c r="A89" i="6"/>
  <c r="EC89" i="2"/>
  <c r="KL89" i="2" s="1"/>
  <c r="BO89" i="2"/>
  <c r="FJ89" i="2"/>
  <c r="LS89" i="2" s="1"/>
  <c r="A90" i="2"/>
  <c r="AR90" i="6" s="1"/>
  <c r="A89" i="5" l="1"/>
  <c r="AH90" i="2"/>
  <c r="GQ90" i="2" s="1"/>
  <c r="CV89" i="2"/>
  <c r="JE89" i="2" s="1"/>
  <c r="HX89" i="2"/>
  <c r="A90" i="6"/>
  <c r="EC90" i="2"/>
  <c r="KL90" i="2" s="1"/>
  <c r="FJ90" i="2"/>
  <c r="LS90" i="2" s="1"/>
  <c r="BO90" i="2"/>
  <c r="A91" i="2"/>
  <c r="AR91" i="6" s="1"/>
  <c r="A90" i="5" l="1"/>
  <c r="AH91" i="2"/>
  <c r="GQ91" i="2" s="1"/>
  <c r="CV90" i="2"/>
  <c r="JE90" i="2" s="1"/>
  <c r="HX90" i="2"/>
  <c r="A91" i="6"/>
  <c r="FJ91" i="2"/>
  <c r="LS91" i="2" s="1"/>
  <c r="EC91" i="2"/>
  <c r="KL91" i="2" s="1"/>
  <c r="BO91" i="2"/>
  <c r="A92" i="2"/>
  <c r="AR92" i="6" s="1"/>
  <c r="A91" i="5" l="1"/>
  <c r="AH92" i="2"/>
  <c r="GQ92" i="2" s="1"/>
  <c r="CV91" i="2"/>
  <c r="JE91" i="2" s="1"/>
  <c r="HX91" i="2"/>
  <c r="A92" i="6"/>
  <c r="FJ92" i="2"/>
  <c r="LS92" i="2" s="1"/>
  <c r="BO92" i="2"/>
  <c r="EC92" i="2"/>
  <c r="KL92" i="2" s="1"/>
  <c r="A93" i="2"/>
  <c r="AR93" i="6" s="1"/>
  <c r="A92" i="5" l="1"/>
  <c r="AH93" i="2"/>
  <c r="GQ93" i="2" s="1"/>
  <c r="CV92" i="2"/>
  <c r="JE92" i="2" s="1"/>
  <c r="HX92" i="2"/>
  <c r="A93" i="6"/>
  <c r="FJ93" i="2"/>
  <c r="LS93" i="2" s="1"/>
  <c r="EC93" i="2"/>
  <c r="KL93" i="2" s="1"/>
  <c r="BO93" i="2"/>
  <c r="A94" i="2"/>
  <c r="AR94" i="6" s="1"/>
  <c r="A93" i="5" l="1"/>
  <c r="AH94" i="2"/>
  <c r="GQ94" i="2" s="1"/>
  <c r="CV93" i="2"/>
  <c r="JE93" i="2" s="1"/>
  <c r="HX93" i="2"/>
  <c r="A94" i="6"/>
  <c r="EC94" i="2"/>
  <c r="KL94" i="2" s="1"/>
  <c r="FJ94" i="2"/>
  <c r="LS94" i="2" s="1"/>
  <c r="BO94" i="2"/>
  <c r="A95" i="2"/>
  <c r="AR95" i="6" s="1"/>
  <c r="A94" i="5" l="1"/>
  <c r="AH95" i="2"/>
  <c r="GQ95" i="2" s="1"/>
  <c r="CV94" i="2"/>
  <c r="JE94" i="2" s="1"/>
  <c r="HX94" i="2"/>
  <c r="A95" i="6"/>
  <c r="FJ95" i="2"/>
  <c r="LS95" i="2" s="1"/>
  <c r="BO95" i="2"/>
  <c r="EC95" i="2"/>
  <c r="KL95" i="2" s="1"/>
  <c r="A96" i="2"/>
  <c r="AR96" i="6" s="1"/>
  <c r="A95" i="5" l="1"/>
  <c r="AH96" i="2"/>
  <c r="GQ96" i="2" s="1"/>
  <c r="CV95" i="2"/>
  <c r="JE95" i="2" s="1"/>
  <c r="HX95" i="2"/>
  <c r="A96" i="6"/>
  <c r="EC96" i="2"/>
  <c r="KL96" i="2" s="1"/>
  <c r="BO96" i="2"/>
  <c r="FJ96" i="2"/>
  <c r="LS96" i="2" s="1"/>
  <c r="A97" i="2"/>
  <c r="AR97" i="6" s="1"/>
  <c r="A96" i="5" l="1"/>
  <c r="AH97" i="2"/>
  <c r="GQ97" i="2" s="1"/>
  <c r="CV96" i="2"/>
  <c r="JE96" i="2" s="1"/>
  <c r="HX96" i="2"/>
  <c r="A97" i="6"/>
  <c r="FJ97" i="2"/>
  <c r="LS97" i="2" s="1"/>
  <c r="BO97" i="2"/>
  <c r="EC97" i="2"/>
  <c r="KL97" i="2" s="1"/>
  <c r="A98" i="2"/>
  <c r="AR98" i="6" s="1"/>
  <c r="A97" i="5" l="1"/>
  <c r="AH98" i="2"/>
  <c r="GQ98" i="2" s="1"/>
  <c r="CV97" i="2"/>
  <c r="JE97" i="2" s="1"/>
  <c r="HX97" i="2"/>
  <c r="A98" i="6"/>
  <c r="EC98" i="2"/>
  <c r="KL98" i="2" s="1"/>
  <c r="FJ98" i="2"/>
  <c r="LS98" i="2" s="1"/>
  <c r="BO98" i="2"/>
  <c r="A99" i="2"/>
  <c r="AR99" i="6" s="1"/>
  <c r="A98" i="5" l="1"/>
  <c r="AH99" i="2"/>
  <c r="GQ99" i="2" s="1"/>
  <c r="CV98" i="2"/>
  <c r="JE98" i="2" s="1"/>
  <c r="HX98" i="2"/>
  <c r="A99" i="6"/>
  <c r="FJ99" i="2"/>
  <c r="LS99" i="2" s="1"/>
  <c r="BO99" i="2"/>
  <c r="EC99" i="2"/>
  <c r="KL99" i="2" s="1"/>
  <c r="A100" i="2"/>
  <c r="AR100" i="6" s="1"/>
  <c r="A99" i="5" l="1"/>
  <c r="AH100" i="2"/>
  <c r="GQ100" i="2" s="1"/>
  <c r="CV99" i="2"/>
  <c r="JE99" i="2" s="1"/>
  <c r="HX99" i="2"/>
  <c r="A100" i="6"/>
  <c r="EC100" i="2"/>
  <c r="KL100" i="2" s="1"/>
  <c r="BO100" i="2"/>
  <c r="FJ100" i="2"/>
  <c r="LS100" i="2" s="1"/>
  <c r="A101" i="2"/>
  <c r="AR101" i="6" s="1"/>
  <c r="A100" i="5" l="1"/>
  <c r="AH101" i="2"/>
  <c r="GQ101" i="2" s="1"/>
  <c r="CV100" i="2"/>
  <c r="JE100" i="2" s="1"/>
  <c r="HX100" i="2"/>
  <c r="A101" i="6"/>
  <c r="EC101" i="2"/>
  <c r="KL101" i="2" s="1"/>
  <c r="FJ101" i="2"/>
  <c r="LS101" i="2" s="1"/>
  <c r="BO101" i="2"/>
  <c r="A102" i="2"/>
  <c r="AR102" i="6" s="1"/>
  <c r="A101" i="5" l="1"/>
  <c r="AH102" i="2"/>
  <c r="GQ102" i="2" s="1"/>
  <c r="CV101" i="2"/>
  <c r="JE101" i="2" s="1"/>
  <c r="HX101" i="2"/>
  <c r="A102" i="6"/>
  <c r="EC102" i="2"/>
  <c r="KL102" i="2" s="1"/>
  <c r="FJ102" i="2"/>
  <c r="LS102" i="2" s="1"/>
  <c r="BO102" i="2"/>
  <c r="A103" i="2"/>
  <c r="AR103" i="6" s="1"/>
  <c r="A102" i="5" l="1"/>
  <c r="AH103" i="2"/>
  <c r="GQ103" i="2" s="1"/>
  <c r="CV102" i="2"/>
  <c r="JE102" i="2" s="1"/>
  <c r="HX102" i="2"/>
  <c r="A103" i="6"/>
  <c r="FJ103" i="2"/>
  <c r="LS103" i="2" s="1"/>
  <c r="BO103" i="2"/>
  <c r="EC103" i="2"/>
  <c r="KL103" i="2" s="1"/>
  <c r="A104" i="2"/>
  <c r="AR104" i="6" s="1"/>
  <c r="A103" i="5" l="1"/>
  <c r="AH104" i="2"/>
  <c r="GQ104" i="2" s="1"/>
  <c r="CV103" i="2"/>
  <c r="JE103" i="2" s="1"/>
  <c r="HX103" i="2"/>
  <c r="A104" i="6"/>
  <c r="FJ104" i="2"/>
  <c r="LS104" i="2" s="1"/>
  <c r="BO104" i="2"/>
  <c r="EC104" i="2"/>
  <c r="KL104" i="2" s="1"/>
  <c r="A105" i="2"/>
  <c r="AR105" i="6" s="1"/>
  <c r="A104" i="5" l="1"/>
  <c r="AH105" i="2"/>
  <c r="GQ105" i="2" s="1"/>
  <c r="CV104" i="2"/>
  <c r="JE104" i="2" s="1"/>
  <c r="HX104" i="2"/>
  <c r="A105" i="6"/>
  <c r="EC105" i="2"/>
  <c r="KL105" i="2" s="1"/>
  <c r="BO105" i="2"/>
  <c r="FJ105" i="2"/>
  <c r="LS105" i="2" s="1"/>
  <c r="A106" i="2"/>
  <c r="AR106" i="6" s="1"/>
  <c r="A105" i="5" l="1"/>
  <c r="AH106" i="2"/>
  <c r="GQ106" i="2" s="1"/>
  <c r="CV105" i="2"/>
  <c r="JE105" i="2" s="1"/>
  <c r="HX105" i="2"/>
  <c r="A106" i="6"/>
  <c r="EC106" i="2"/>
  <c r="KL106" i="2" s="1"/>
  <c r="FJ106" i="2"/>
  <c r="LS106" i="2" s="1"/>
  <c r="BO106" i="2"/>
  <c r="A107" i="2"/>
  <c r="AR107" i="6" s="1"/>
  <c r="A106" i="5" l="1"/>
  <c r="AH107" i="2"/>
  <c r="GQ107" i="2" s="1"/>
  <c r="CV106" i="2"/>
  <c r="JE106" i="2" s="1"/>
  <c r="HX106" i="2"/>
  <c r="A107" i="6"/>
  <c r="FJ107" i="2"/>
  <c r="LS107" i="2" s="1"/>
  <c r="EC107" i="2"/>
  <c r="KL107" i="2" s="1"/>
  <c r="BO107" i="2"/>
  <c r="A108" i="2"/>
  <c r="AR108" i="6" s="1"/>
  <c r="A107" i="5" l="1"/>
  <c r="AH108" i="2"/>
  <c r="GQ108" i="2" s="1"/>
  <c r="CV107" i="2"/>
  <c r="JE107" i="2" s="1"/>
  <c r="HX107" i="2"/>
  <c r="A108" i="6"/>
  <c r="FJ108" i="2"/>
  <c r="LS108" i="2" s="1"/>
  <c r="BO108" i="2"/>
  <c r="EC108" i="2"/>
  <c r="KL108" i="2" s="1"/>
  <c r="A109" i="2"/>
  <c r="AR109" i="6" s="1"/>
  <c r="A108" i="5" l="1"/>
  <c r="AH109" i="2"/>
  <c r="GQ109" i="2" s="1"/>
  <c r="CV108" i="2"/>
  <c r="JE108" i="2" s="1"/>
  <c r="HX108" i="2"/>
  <c r="A109" i="6"/>
  <c r="FJ109" i="2"/>
  <c r="LS109" i="2" s="1"/>
  <c r="EC109" i="2"/>
  <c r="KL109" i="2" s="1"/>
  <c r="BO109" i="2"/>
  <c r="A110" i="2"/>
  <c r="AR110" i="6" s="1"/>
  <c r="A109" i="5" l="1"/>
  <c r="AH110" i="2"/>
  <c r="GQ110" i="2" s="1"/>
  <c r="CV109" i="2"/>
  <c r="JE109" i="2" s="1"/>
  <c r="HX109" i="2"/>
  <c r="A110" i="6"/>
  <c r="EC110" i="2"/>
  <c r="KL110" i="2" s="1"/>
  <c r="A111" i="2"/>
  <c r="AR111" i="6" s="1"/>
  <c r="FJ110" i="2"/>
  <c r="LS110" i="2" s="1"/>
  <c r="BO110" i="2"/>
  <c r="A110" i="5" l="1"/>
  <c r="AH111" i="2"/>
  <c r="GQ111" i="2" s="1"/>
  <c r="CV110" i="2"/>
  <c r="JE110" i="2" s="1"/>
  <c r="HX110" i="2"/>
  <c r="FJ111" i="2"/>
  <c r="LS111" i="2" s="1"/>
  <c r="EC111" i="2"/>
  <c r="KL111" i="2" s="1"/>
  <c r="BO111" i="2"/>
  <c r="HX111" i="2" s="1"/>
  <c r="A111" i="6"/>
  <c r="CV111" i="2"/>
  <c r="JE111" i="2" s="1"/>
  <c r="A112" i="2"/>
  <c r="AR112" i="6" s="1"/>
  <c r="A111" i="5" l="1"/>
  <c r="AH112" i="2"/>
  <c r="GQ112" i="2" s="1"/>
  <c r="EC112" i="2"/>
  <c r="KL112" i="2" s="1"/>
  <c r="FJ112" i="2"/>
  <c r="LS112" i="2" s="1"/>
  <c r="BO112" i="2"/>
  <c r="A113" i="2"/>
  <c r="AR113" i="6" s="1"/>
  <c r="A112" i="6"/>
  <c r="A112" i="5" l="1"/>
  <c r="AH113" i="2"/>
  <c r="GQ113" i="2" s="1"/>
  <c r="CV112" i="2"/>
  <c r="JE112" i="2" s="1"/>
  <c r="HX112" i="2"/>
  <c r="BO113" i="2"/>
  <c r="A114" i="2"/>
  <c r="AR114" i="6" s="1"/>
  <c r="FJ113" i="2"/>
  <c r="LS113" i="2" s="1"/>
  <c r="EC113" i="2"/>
  <c r="KL113" i="2" s="1"/>
  <c r="A113" i="6"/>
  <c r="A113" i="5" l="1"/>
  <c r="AH114" i="2"/>
  <c r="GQ114" i="2" s="1"/>
  <c r="CV113" i="2"/>
  <c r="JE113" i="2" s="1"/>
  <c r="HX113" i="2"/>
  <c r="EC114" i="2"/>
  <c r="KL114" i="2" s="1"/>
  <c r="FJ114" i="2"/>
  <c r="LS114" i="2" s="1"/>
  <c r="A114" i="6"/>
  <c r="BO114" i="2"/>
  <c r="A115" i="2"/>
  <c r="AR115" i="6" s="1"/>
  <c r="A114" i="5" l="1"/>
  <c r="AH115" i="2"/>
  <c r="GQ115" i="2" s="1"/>
  <c r="CV114" i="2"/>
  <c r="JE114" i="2" s="1"/>
  <c r="HX114" i="2"/>
  <c r="FJ115" i="2"/>
  <c r="LS115" i="2" s="1"/>
  <c r="EC115" i="2"/>
  <c r="KL115" i="2" s="1"/>
  <c r="BO115" i="2"/>
  <c r="A116" i="2"/>
  <c r="AR116" i="6" s="1"/>
  <c r="A115" i="6"/>
  <c r="A115" i="5" l="1"/>
  <c r="AH116" i="2"/>
  <c r="GQ116" i="2" s="1"/>
  <c r="CV115" i="2"/>
  <c r="JE115" i="2" s="1"/>
  <c r="HX115" i="2"/>
  <c r="EC116" i="2"/>
  <c r="KL116" i="2" s="1"/>
  <c r="A116" i="6"/>
  <c r="FJ116" i="2"/>
  <c r="LS116" i="2" s="1"/>
  <c r="BO116" i="2"/>
  <c r="A117" i="2"/>
  <c r="AR117" i="6" s="1"/>
  <c r="A116" i="5" l="1"/>
  <c r="AH117" i="2"/>
  <c r="GQ117" i="2" s="1"/>
  <c r="CV116" i="2"/>
  <c r="JE116" i="2" s="1"/>
  <c r="HX116" i="2"/>
  <c r="EC117" i="2"/>
  <c r="KL117" i="2" s="1"/>
  <c r="BO117" i="2"/>
  <c r="A118" i="2"/>
  <c r="AR118" i="6" s="1"/>
  <c r="FJ117" i="2"/>
  <c r="LS117" i="2" s="1"/>
  <c r="A117" i="6"/>
  <c r="A117" i="5" l="1"/>
  <c r="AH118" i="2"/>
  <c r="GQ118" i="2" s="1"/>
  <c r="CV117" i="2"/>
  <c r="JE117" i="2" s="1"/>
  <c r="HX117" i="2"/>
  <c r="EC118" i="2"/>
  <c r="KL118" i="2" s="1"/>
  <c r="FJ118" i="2"/>
  <c r="LS118" i="2" s="1"/>
  <c r="BO118" i="2"/>
  <c r="A119" i="2"/>
  <c r="AR119" i="6" s="1"/>
  <c r="A118" i="6"/>
  <c r="A118" i="5" l="1"/>
  <c r="AH119" i="2"/>
  <c r="GQ119" i="2" s="1"/>
  <c r="CV118" i="2"/>
  <c r="JE118" i="2" s="1"/>
  <c r="HX118" i="2"/>
  <c r="FJ119" i="2"/>
  <c r="LS119" i="2" s="1"/>
  <c r="BO119" i="2"/>
  <c r="A120" i="2"/>
  <c r="AR120" i="6" s="1"/>
  <c r="EC119" i="2"/>
  <c r="KL119" i="2" s="1"/>
  <c r="A119" i="6"/>
  <c r="A119" i="5" l="1"/>
  <c r="AH120" i="2"/>
  <c r="GQ120" i="2" s="1"/>
  <c r="CV119" i="2"/>
  <c r="JE119" i="2" s="1"/>
  <c r="HX119" i="2"/>
  <c r="FJ120" i="2"/>
  <c r="LS120" i="2" s="1"/>
  <c r="EC120" i="2"/>
  <c r="KL120" i="2" s="1"/>
  <c r="BO120" i="2"/>
  <c r="A121" i="2"/>
  <c r="AR121" i="6" s="1"/>
  <c r="A120" i="6"/>
  <c r="A120" i="5" l="1"/>
  <c r="AH121" i="2"/>
  <c r="GQ121" i="2" s="1"/>
  <c r="CV120" i="2"/>
  <c r="JE120" i="2" s="1"/>
  <c r="HX120" i="2"/>
  <c r="BO121" i="2"/>
  <c r="A122" i="2"/>
  <c r="AR122" i="6" s="1"/>
  <c r="EC121" i="2"/>
  <c r="KL121" i="2" s="1"/>
  <c r="FJ121" i="2"/>
  <c r="LS121" i="2" s="1"/>
  <c r="A121" i="6"/>
  <c r="A121" i="5" l="1"/>
  <c r="AH122" i="2"/>
  <c r="GQ122" i="2" s="1"/>
  <c r="CV121" i="2"/>
  <c r="JE121" i="2" s="1"/>
  <c r="HX121" i="2"/>
  <c r="EC122" i="2"/>
  <c r="KL122" i="2" s="1"/>
  <c r="A122" i="6"/>
  <c r="BO122" i="2"/>
  <c r="A123" i="2"/>
  <c r="AR123" i="6" s="1"/>
  <c r="FJ122" i="2"/>
  <c r="LS122" i="2" s="1"/>
  <c r="A122" i="5" l="1"/>
  <c r="AH123" i="2"/>
  <c r="GQ123" i="2" s="1"/>
  <c r="CV122" i="2"/>
  <c r="JE122" i="2" s="1"/>
  <c r="HX122" i="2"/>
  <c r="FJ123" i="2"/>
  <c r="LS123" i="2" s="1"/>
  <c r="EC123" i="2"/>
  <c r="KL123" i="2" s="1"/>
  <c r="BO123" i="2"/>
  <c r="A123" i="6"/>
  <c r="A124" i="2"/>
  <c r="AR124" i="6" s="1"/>
  <c r="A123" i="5" l="1"/>
  <c r="AH124" i="2"/>
  <c r="GQ124" i="2" s="1"/>
  <c r="CV123" i="2"/>
  <c r="JE123" i="2" s="1"/>
  <c r="HX123" i="2"/>
  <c r="FJ124" i="2"/>
  <c r="LS124" i="2" s="1"/>
  <c r="EC124" i="2"/>
  <c r="KL124" i="2" s="1"/>
  <c r="BO124" i="2"/>
  <c r="A125" i="2"/>
  <c r="AR125" i="6" s="1"/>
  <c r="A124" i="6"/>
  <c r="A124" i="5" l="1"/>
  <c r="AH125" i="2"/>
  <c r="GQ125" i="2" s="1"/>
  <c r="CV124" i="2"/>
  <c r="JE124" i="2" s="1"/>
  <c r="HX124" i="2"/>
  <c r="FJ125" i="2"/>
  <c r="LS125" i="2" s="1"/>
  <c r="BO125" i="2"/>
  <c r="EC125" i="2"/>
  <c r="KL125" i="2" s="1"/>
  <c r="A125" i="6"/>
  <c r="A126" i="2"/>
  <c r="AR126" i="6" s="1"/>
  <c r="A125" i="5" l="1"/>
  <c r="AH126" i="2"/>
  <c r="GQ126" i="2" s="1"/>
  <c r="CV125" i="2"/>
  <c r="JE125" i="2" s="1"/>
  <c r="HX125" i="2"/>
  <c r="EC126" i="2"/>
  <c r="KL126" i="2" s="1"/>
  <c r="BO126" i="2"/>
  <c r="FJ126" i="2"/>
  <c r="LS126" i="2" s="1"/>
  <c r="A126" i="6"/>
  <c r="A127" i="2"/>
  <c r="AR127" i="6" s="1"/>
  <c r="A126" i="5" l="1"/>
  <c r="AH127" i="2"/>
  <c r="GQ127" i="2" s="1"/>
  <c r="CV126" i="2"/>
  <c r="JE126" i="2" s="1"/>
  <c r="HX126" i="2"/>
  <c r="FJ127" i="2"/>
  <c r="LS127" i="2" s="1"/>
  <c r="EC127" i="2"/>
  <c r="KL127" i="2" s="1"/>
  <c r="BO127" i="2"/>
  <c r="A128" i="2"/>
  <c r="AR128" i="6" s="1"/>
  <c r="A127" i="6"/>
  <c r="A127" i="5" l="1"/>
  <c r="AH128" i="2"/>
  <c r="GQ128" i="2" s="1"/>
  <c r="CV127" i="2"/>
  <c r="JE127" i="2" s="1"/>
  <c r="HX127" i="2"/>
  <c r="EC128" i="2"/>
  <c r="KL128" i="2" s="1"/>
  <c r="FJ128" i="2"/>
  <c r="LS128" i="2" s="1"/>
  <c r="BO128" i="2"/>
  <c r="A128" i="6"/>
  <c r="A129" i="2"/>
  <c r="AR129" i="6" s="1"/>
  <c r="A128" i="5" l="1"/>
  <c r="AH129" i="2"/>
  <c r="GQ129" i="2" s="1"/>
  <c r="CV128" i="2"/>
  <c r="JE128" i="2" s="1"/>
  <c r="HX128" i="2"/>
  <c r="BO129" i="2"/>
  <c r="FJ129" i="2"/>
  <c r="LS129" i="2" s="1"/>
  <c r="EC129" i="2"/>
  <c r="KL129" i="2" s="1"/>
  <c r="A129" i="6"/>
  <c r="A130" i="2"/>
  <c r="AR130" i="6" s="1"/>
  <c r="A129" i="5" l="1"/>
  <c r="AH130" i="2"/>
  <c r="GQ130" i="2" s="1"/>
  <c r="CV129" i="2"/>
  <c r="JE129" i="2" s="1"/>
  <c r="HX129" i="2"/>
  <c r="EC130" i="2"/>
  <c r="KL130" i="2" s="1"/>
  <c r="FJ130" i="2"/>
  <c r="LS130" i="2" s="1"/>
  <c r="BO130" i="2"/>
  <c r="A130" i="6"/>
  <c r="A131" i="2"/>
  <c r="AR131" i="6" s="1"/>
  <c r="A130" i="5" l="1"/>
  <c r="AH131" i="2"/>
  <c r="GQ131" i="2" s="1"/>
  <c r="CV130" i="2"/>
  <c r="JE130" i="2" s="1"/>
  <c r="HX130" i="2"/>
  <c r="FJ131" i="2"/>
  <c r="LS131" i="2" s="1"/>
  <c r="EC131" i="2"/>
  <c r="KL131" i="2" s="1"/>
  <c r="BO131" i="2"/>
  <c r="A132" i="2"/>
  <c r="AR132" i="6" s="1"/>
  <c r="A131" i="6"/>
  <c r="A131" i="5" l="1"/>
  <c r="AH132" i="2"/>
  <c r="GQ132" i="2" s="1"/>
  <c r="CV131" i="2"/>
  <c r="JE131" i="2" s="1"/>
  <c r="HX131" i="2"/>
  <c r="EC132" i="2"/>
  <c r="KL132" i="2" s="1"/>
  <c r="FJ132" i="2"/>
  <c r="LS132" i="2" s="1"/>
  <c r="BO132" i="2"/>
  <c r="A132" i="6"/>
  <c r="A133" i="2"/>
  <c r="AR133" i="6" s="1"/>
  <c r="A132" i="5" l="1"/>
  <c r="AH133" i="2"/>
  <c r="GQ133" i="2" s="1"/>
  <c r="CV132" i="2"/>
  <c r="JE132" i="2" s="1"/>
  <c r="HX132" i="2"/>
  <c r="EC133" i="2"/>
  <c r="KL133" i="2" s="1"/>
  <c r="BO133" i="2"/>
  <c r="FJ133" i="2"/>
  <c r="LS133" i="2" s="1"/>
  <c r="A133" i="6"/>
  <c r="A134" i="2"/>
  <c r="AR134" i="6" s="1"/>
  <c r="A133" i="5" l="1"/>
  <c r="AH134" i="2"/>
  <c r="GQ134" i="2" s="1"/>
  <c r="CV133" i="2"/>
  <c r="JE133" i="2" s="1"/>
  <c r="HX133" i="2"/>
  <c r="EC134" i="2"/>
  <c r="KL134" i="2" s="1"/>
  <c r="FJ134" i="2"/>
  <c r="LS134" i="2" s="1"/>
  <c r="BO134" i="2"/>
  <c r="A134" i="6"/>
  <c r="A135" i="2"/>
  <c r="AR135" i="6" s="1"/>
  <c r="A134" i="5" l="1"/>
  <c r="AH135" i="2"/>
  <c r="GQ135" i="2" s="1"/>
  <c r="CV134" i="2"/>
  <c r="JE134" i="2" s="1"/>
  <c r="HX134" i="2"/>
  <c r="FJ135" i="2"/>
  <c r="LS135" i="2" s="1"/>
  <c r="BO135" i="2"/>
  <c r="EC135" i="2"/>
  <c r="KL135" i="2" s="1"/>
  <c r="A136" i="2"/>
  <c r="AR136" i="6" s="1"/>
  <c r="A135" i="6"/>
  <c r="A135" i="5" l="1"/>
  <c r="AH136" i="2"/>
  <c r="GQ136" i="2" s="1"/>
  <c r="CV135" i="2"/>
  <c r="JE135" i="2" s="1"/>
  <c r="HX135" i="2"/>
  <c r="FJ136" i="2"/>
  <c r="LS136" i="2" s="1"/>
  <c r="EC136" i="2"/>
  <c r="KL136" i="2" s="1"/>
  <c r="BO136" i="2"/>
  <c r="A136" i="6"/>
  <c r="A137" i="2"/>
  <c r="AR137" i="6" s="1"/>
  <c r="A136" i="5" l="1"/>
  <c r="AH137" i="2"/>
  <c r="GQ137" i="2" s="1"/>
  <c r="CV136" i="2"/>
  <c r="JE136" i="2" s="1"/>
  <c r="HX136" i="2"/>
  <c r="BO137" i="2"/>
  <c r="EC137" i="2"/>
  <c r="KL137" i="2" s="1"/>
  <c r="FJ137" i="2"/>
  <c r="LS137" i="2" s="1"/>
  <c r="A137" i="6"/>
  <c r="CV137" i="2" l="1"/>
  <c r="JE137" i="2" s="1"/>
  <c r="HX137" i="2"/>
</calcChain>
</file>

<file path=xl/sharedStrings.xml><?xml version="1.0" encoding="utf-8"?>
<sst xmlns="http://schemas.openxmlformats.org/spreadsheetml/2006/main" count="638" uniqueCount="160">
  <si>
    <t>Akkord emne</t>
  </si>
  <si>
    <t>pris pr. emne</t>
  </si>
  <si>
    <t>Blok nr.</t>
  </si>
  <si>
    <t>Enheder i alt</t>
  </si>
  <si>
    <t>Akkord sum ialt for emne</t>
  </si>
  <si>
    <t>Stade vurdering</t>
  </si>
  <si>
    <t>%</t>
  </si>
  <si>
    <t>Kr.</t>
  </si>
  <si>
    <t>Stk.</t>
  </si>
  <si>
    <t>navn</t>
  </si>
  <si>
    <t>Sum af udført arbejde</t>
  </si>
  <si>
    <t>Akkordsum i alt</t>
  </si>
  <si>
    <t>Sum af arbejde udført i akkord</t>
  </si>
  <si>
    <t>Uge nr.</t>
  </si>
  <si>
    <t>Ugen I alt</t>
  </si>
  <si>
    <t>Ugen totalt</t>
  </si>
  <si>
    <t>Timer i akkord incl uge</t>
  </si>
  <si>
    <t>Løbe nr.</t>
  </si>
  <si>
    <t>Emne</t>
  </si>
  <si>
    <t>Dato</t>
  </si>
  <si>
    <t>Akkorderet sum i alt</t>
  </si>
  <si>
    <t>Akkorderings sum i alt</t>
  </si>
  <si>
    <t>Akkorderinger</t>
  </si>
  <si>
    <t>Akkordløn kr. pr. time</t>
  </si>
  <si>
    <t>I alt</t>
  </si>
  <si>
    <t>Akkordafslutning i kr.</t>
  </si>
  <si>
    <t>Timer i akkord</t>
  </si>
  <si>
    <t>Optræks % jf. overenskomst</t>
  </si>
  <si>
    <t>Udbetalt</t>
  </si>
  <si>
    <t>Fradrag løn til lærlinge</t>
  </si>
  <si>
    <t>Opgørelser over arbejde der er udført (Stadevurdering + Akkorderinger-Lærlinge)</t>
  </si>
  <si>
    <t>Løn sats</t>
  </si>
  <si>
    <t>løudgift i alt</t>
  </si>
  <si>
    <t>Akk. overskud</t>
  </si>
  <si>
    <t>akkord fradrag</t>
  </si>
  <si>
    <t>Fordelt akkordsum i alt</t>
  </si>
  <si>
    <t>Udbetalt a conto</t>
  </si>
  <si>
    <t>Overskud til udbetaling</t>
  </si>
  <si>
    <t>Generelt:</t>
  </si>
  <si>
    <t>I celle C21 angives et tal, som udtryk for det uge nr. som opgørelsen er incl.</t>
  </si>
  <si>
    <t>Akkordopgørelse:</t>
  </si>
  <si>
    <t>Den enkelte medarbejders timer overføre til arkene "Udbetaling" og "Fordeling", og det samlede timeantal overføres til arket "Akkordopgørelse".</t>
  </si>
  <si>
    <t>I række 1, i de lodret gule felter indtastes navnet på medarbejderen, dette overføres også til arkene "Udbetaling" og "Fordeling".</t>
  </si>
  <si>
    <t>I række 1, i de lodret gule felter indtastes navnet på lærlingen</t>
  </si>
  <si>
    <t>Uge nr. koordineres automatisk med uge nr. fra arket "skurbog"</t>
  </si>
  <si>
    <t>Lønsatser</t>
  </si>
  <si>
    <t>Arket bruges ikke hvis det er aftalt at medarbejderne ikke skal betale for lærlingene</t>
  </si>
  <si>
    <t>Akkorderinger:</t>
  </si>
  <si>
    <t>For at have styr på akkorderinger med samme dato, anbefales det at give hver akkorderingsseddel et fortløbende nr. dette tastes i kolonne B.</t>
  </si>
  <si>
    <t>I kolonne C, skrives et kort lille tekst, hvad akkorderingen indeholder, er kun ment som en hjælp, da dato og fortløbende nr. henviser til en specifik akkordering.</t>
  </si>
  <si>
    <t>I kolonne D indtastes beløbet på den pågældende akkordering</t>
  </si>
  <si>
    <t>Den samlede akkorderingsum overføres automatisk til arket "Akkordopgørelse" celle P18</t>
  </si>
  <si>
    <t>I dette ark, skal der indtastes udbetaling for hver enkelt uge, hvis der i forløbet trækkes op til et højere beløb, på alle timer, skal de uger der er omfattet af dette optræk, ændres til den nye sats.</t>
  </si>
  <si>
    <t>I celle C2 angives et tal, som udtryk for lejlighed nr, blok nr. og lignende. Cellerne D2 til L2, justeres udfra tal, indtastet i C2</t>
  </si>
  <si>
    <t>Lø.</t>
  </si>
  <si>
    <t>Sø.</t>
  </si>
  <si>
    <t>Ma.</t>
  </si>
  <si>
    <t>Ti.</t>
  </si>
  <si>
    <t>On.</t>
  </si>
  <si>
    <t>To.</t>
  </si>
  <si>
    <t>Fr.</t>
  </si>
  <si>
    <t>Akkordoverskud i alt til fordeling :</t>
  </si>
  <si>
    <t>Udbetalt á conto i alt</t>
  </si>
  <si>
    <t>Angiv
lønperiode</t>
  </si>
  <si>
    <t>5</t>
  </si>
  <si>
    <t>6</t>
  </si>
  <si>
    <t>7</t>
  </si>
  <si>
    <t>8</t>
  </si>
  <si>
    <t>9</t>
  </si>
  <si>
    <t>10</t>
  </si>
  <si>
    <t>11</t>
  </si>
  <si>
    <t>12</t>
  </si>
  <si>
    <t>13</t>
  </si>
  <si>
    <t>14</t>
  </si>
  <si>
    <t>15</t>
  </si>
  <si>
    <t>16</t>
  </si>
  <si>
    <t>17</t>
  </si>
  <si>
    <t>18</t>
  </si>
  <si>
    <t>19</t>
  </si>
  <si>
    <t>20</t>
  </si>
  <si>
    <t>21</t>
  </si>
  <si>
    <t>22</t>
  </si>
  <si>
    <t>23</t>
  </si>
  <si>
    <t>24</t>
  </si>
  <si>
    <t>i alt</t>
  </si>
  <si>
    <t>Voksenlærling</t>
  </si>
  <si>
    <t>I alle de gule felter udfor uge nr. / ma. til sø. indtastes timer for den enkelte dag, tallet er med 1 decimal, eks. 7,4.</t>
  </si>
  <si>
    <t>V</t>
  </si>
  <si>
    <r>
      <t xml:space="preserve">Der skrives kun de i gule felter, Som udgangspunkt er øvrige felter låst. </t>
    </r>
    <r>
      <rPr>
        <b/>
        <sz val="12"/>
        <rFont val="Comic Sans MS"/>
        <family val="4"/>
      </rPr>
      <t>Der er ikke kode på beskyttelsen af arket</t>
    </r>
    <r>
      <rPr>
        <sz val="12"/>
        <rFont val="Comic Sans MS"/>
      </rPr>
      <t>.</t>
    </r>
  </si>
  <si>
    <t xml:space="preserve">I celle A3 angives et tal, som udtryk for det uge nr. som skurbogen skal begynde med. Cellerne nedenunder er "lysegule", hvilket angiver at de ikke er låst men indeholder en formel, som gør at hvis skurbogen som følge af den uge der er angivet i A3 løber henover et årsskifte, indtastes tallet 1, i den celle, som er den første i det nye år, eks. Slutter året med uge 52, så indtastes 1 i rækken nedenunder. </t>
  </si>
  <si>
    <t>I kolonne A række 3 til 17 skrives navnet på det emne der er prissat, feks. Døre.</t>
  </si>
  <si>
    <t>I kolonne B række 3 til 17 indtastes enheds prisen for emnet beskrevet i kolonne A.</t>
  </si>
  <si>
    <t>I kolonne C til L, række 3 til 17, angives den mængde der er af hvert emne, i eks. hver blok.</t>
  </si>
  <si>
    <t xml:space="preserve"> I kolonne A indtastes dato, for at angive f.eks 1. Januar 2011, skal der indtastes: 01-01-11.</t>
  </si>
  <si>
    <t>Denne indtastning erstatter ikke den underskrevne akkorderingsaftale</t>
  </si>
  <si>
    <t>I kolonne O række 3 til 17 angives en %, som er udtryk for hvor meget arbejde der er udført af den samlede mængde, af hvert emne. Ved akkordopgørelse ændre %'en til 100%</t>
  </si>
  <si>
    <t>I celle M20 er angivet 85% som der kan udbetales aconto på akkord, jf. overenskomstens bestemmelser (DB + DST). Når der skal beregens akkordopgørelse ændre de 85% til 100%</t>
  </si>
  <si>
    <t>Beregningen forgår ved af der i kolonnerne "angiv lønperiode" i enten kolonnen 14, 15 eller 16, skrives et tal mellem 1 og 4, svarende til den lønperiode eleven er på og V hvis det er en voksenlærling, der beregnes så automatisk udfra de indtastede oplysninger i kolonne BJ til BO.</t>
  </si>
  <si>
    <t>25</t>
  </si>
  <si>
    <t>26</t>
  </si>
  <si>
    <t>27</t>
  </si>
  <si>
    <t>28</t>
  </si>
  <si>
    <t>29</t>
  </si>
  <si>
    <t>30</t>
  </si>
  <si>
    <t>31</t>
  </si>
  <si>
    <t>32</t>
  </si>
  <si>
    <t>33</t>
  </si>
  <si>
    <t>34</t>
  </si>
  <si>
    <t>35</t>
  </si>
  <si>
    <t>36</t>
  </si>
  <si>
    <t>37</t>
  </si>
  <si>
    <t>38</t>
  </si>
  <si>
    <t>39</t>
  </si>
  <si>
    <t>40</t>
  </si>
  <si>
    <t>41</t>
  </si>
  <si>
    <t>42</t>
  </si>
  <si>
    <t>43</t>
  </si>
  <si>
    <t>44</t>
  </si>
  <si>
    <t>Elev 1</t>
  </si>
  <si>
    <t>Elev 2</t>
  </si>
  <si>
    <t>Elev 3</t>
  </si>
  <si>
    <t>Elev 4</t>
  </si>
  <si>
    <t>Elev 5</t>
  </si>
  <si>
    <t>Elev 6</t>
  </si>
  <si>
    <t>Timer i alt løntrin 1</t>
  </si>
  <si>
    <t>Timer i alt løntrin V</t>
  </si>
  <si>
    <t>Timer i alt løntrin 4</t>
  </si>
  <si>
    <t>Timer i alt løntrin 3</t>
  </si>
  <si>
    <t>Timer i alt løntrin 2</t>
  </si>
  <si>
    <t>1. Løntrin</t>
  </si>
  <si>
    <t>2. Løntrin</t>
  </si>
  <si>
    <t>3. Løntrin</t>
  </si>
  <si>
    <t>4. Løntrin</t>
  </si>
  <si>
    <t>Heraf udgør Akkordoverskud</t>
  </si>
  <si>
    <t>Skurbogen indeholder optil 44 medarbejdere i 135 uger</t>
  </si>
  <si>
    <t>Skurbogen indeholder optil 6 lærlinge i 135 uger</t>
  </si>
  <si>
    <t xml:space="preserve">Dette er kun beregnet til at akkorderingssummen indgår i akkordopgørelsen.
Denne oversigt erstatter ikke den dokumentation, som den af begge parter underskreven akkordering er. De akkorderingenr der skal indtastes er alene dem som er godkendt eller ikke kritiseret indenfor fristerne. </t>
  </si>
  <si>
    <t>Svende - Fordeling</t>
  </si>
  <si>
    <t>Svende - Skurbog:</t>
  </si>
  <si>
    <t>Lærlinge - Skurbog:</t>
  </si>
  <si>
    <t>Elev satser, Andel af overskud</t>
  </si>
  <si>
    <t>Indtastningerne benyttes i arket Elev - fordeling</t>
  </si>
  <si>
    <t>Svende - Udbetaling:</t>
  </si>
  <si>
    <t>Elev - Fordeling</t>
  </si>
  <si>
    <t>I dette ark, samles alle de tidligere indtastet oplysninger, og overskuddet til den enkelte svend</t>
  </si>
  <si>
    <t>I dette ark, samles alle de tidligere indtastet oplysninger, og overskuddet til den enkelte elev, samt elevens samlede antal timer og lønudgift, incl. akkordens bidrag til virksomheden og elevens akkord overskud. Den samlede lønsum til eleverne overføres til arket "Akkordopgørelse" i celle P22.</t>
  </si>
  <si>
    <t>I denne fane er de gældende lærlinge satser, samt det fradrag som virksomheden har krav på at medarbejderene betaler jf. overenskomsten, når lærlinge deltager i akkord. Der er mulighed for at nulstille dette, hvis det er aftalt at medarbejderne ikke skal betale dette fradrag.
Akkordoverskuddet til elever pr. time, fordelt på løntrin, indtastes i dette ark.</t>
  </si>
  <si>
    <t>Samlet lønudgift, med baggrund i indtasteningerne i arket "Elev satser, andel af overskud"</t>
  </si>
  <si>
    <t xml:space="preserve">I kolonnerne "Angiv lønperiode"  i skurbogen, under det år som passer til ugen, indtastes </t>
  </si>
  <si>
    <t>Overføres til arket "Akkordopgørelse"</t>
  </si>
  <si>
    <t>I alt til hver elev</t>
  </si>
  <si>
    <t>Timer</t>
  </si>
  <si>
    <t>DET ANBEFALES KUN AT UDSKRIVE SELVE AKKORDOPGØRELSEN OG FORDELING.
UDSKRIVES HELE DOKUMENTET ER DET 105 SIDER</t>
  </si>
  <si>
    <t>Brugen af skurbogen kræver meget lidt kendskab til Excel regneark.</t>
  </si>
  <si>
    <t>1. marts 2018</t>
  </si>
  <si>
    <t>1. marts 2019</t>
  </si>
  <si>
    <t>1</t>
  </si>
  <si>
    <t>2</t>
  </si>
  <si>
    <t>3</t>
  </si>
  <si>
    <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</si>
</sst>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
    <numFmt numFmtId="167" formatCode="d\.\ mmmm\ yyyy"/>
  </numFmts>
  <fonts count="12" x14ac:knownFonts="1">
    <font>
      <sz val="12"/>
      <name val="Comic Sans MS"/>
    </font>
    <font>
      <sz val="12"/>
      <name val="Comic Sans MS"/>
    </font>
    <font>
      <b/>
      <sz val="12"/>
      <name val="Comic Sans MS"/>
      <family val="4"/>
    </font>
    <font>
      <sz val="12"/>
      <name val="Comic Sans MS"/>
      <family val="4"/>
    </font>
    <font>
      <b/>
      <sz val="8"/>
      <name val="Comic Sans MS"/>
      <family val="4"/>
    </font>
    <font>
      <sz val="8"/>
      <name val="Comic Sans MS"/>
    </font>
    <font>
      <sz val="10"/>
      <name val="Palatino Linotype"/>
      <family val="1"/>
    </font>
    <font>
      <sz val="12"/>
      <name val="Palatino Linotype"/>
      <family val="1"/>
    </font>
    <font>
      <b/>
      <sz val="12"/>
      <name val="Palatino Linotype"/>
      <family val="1"/>
    </font>
    <font>
      <sz val="8"/>
      <name val="Palatino Linotype"/>
      <family val="1"/>
    </font>
    <font>
      <b/>
      <sz val="10"/>
      <name val="Palatino Linotype"/>
      <family val="1"/>
    </font>
    <font>
      <sz val="12"/>
      <color indexed="10"/>
      <name val="Comic Sans MS"/>
      <family val="4"/>
    </font>
  </fonts>
  <fills count="14">
    <fill>
      <patternFill patternType="none"/>
    </fill>
    <fill>
      <patternFill patternType="gray125"/>
    </fill>
    <fill>
      <patternFill patternType="solid">
        <fgColor indexed="22"/>
        <bgColor indexed="64"/>
      </patternFill>
    </fill>
    <fill>
      <patternFill patternType="lightDown"/>
    </fill>
    <fill>
      <patternFill patternType="solid">
        <fgColor indexed="40"/>
        <bgColor indexed="64"/>
      </patternFill>
    </fill>
    <fill>
      <patternFill patternType="solid">
        <fgColor indexed="13"/>
        <bgColor indexed="64"/>
      </patternFill>
    </fill>
    <fill>
      <patternFill patternType="solid">
        <fgColor indexed="11"/>
        <bgColor indexed="64"/>
      </patternFill>
    </fill>
    <fill>
      <patternFill patternType="solid">
        <fgColor indexed="26"/>
        <bgColor indexed="64"/>
      </patternFill>
    </fill>
    <fill>
      <patternFill patternType="solid">
        <fgColor rgb="FFFFFFCC"/>
        <bgColor indexed="64"/>
      </patternFill>
    </fill>
    <fill>
      <patternFill patternType="solid">
        <fgColor rgb="FFFFFF00"/>
        <bgColor indexed="64"/>
      </patternFill>
    </fill>
    <fill>
      <patternFill patternType="solid">
        <fgColor theme="1"/>
        <bgColor indexed="64"/>
      </patternFill>
    </fill>
    <fill>
      <patternFill patternType="solid">
        <fgColor rgb="FF92D050"/>
        <bgColor indexed="64"/>
      </patternFill>
    </fill>
    <fill>
      <patternFill patternType="solid">
        <fgColor rgb="FFCC0099"/>
        <bgColor indexed="64"/>
      </patternFill>
    </fill>
    <fill>
      <patternFill patternType="solid">
        <fgColor rgb="FFFF00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92D050"/>
      </left>
      <right/>
      <top style="thick">
        <color rgb="FF92D050"/>
      </top>
      <bottom style="thin">
        <color indexed="64"/>
      </bottom>
      <diagonal/>
    </border>
    <border>
      <left/>
      <right style="thick">
        <color rgb="FF92D050"/>
      </right>
      <top style="thick">
        <color rgb="FF92D050"/>
      </top>
      <bottom style="thin">
        <color indexed="64"/>
      </bottom>
      <diagonal/>
    </border>
    <border>
      <left style="thick">
        <color rgb="FF92D050"/>
      </left>
      <right/>
      <top/>
      <bottom style="thick">
        <color rgb="FF92D050"/>
      </bottom>
      <diagonal/>
    </border>
    <border>
      <left/>
      <right style="thick">
        <color rgb="FF92D050"/>
      </right>
      <top/>
      <bottom style="thick">
        <color rgb="FF92D050"/>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style="thin">
        <color indexed="64"/>
      </bottom>
      <diagonal/>
    </border>
    <border>
      <left/>
      <right style="thick">
        <color rgb="FFFF0000"/>
      </right>
      <top style="thin">
        <color indexed="64"/>
      </top>
      <bottom style="thin">
        <color indexed="64"/>
      </bottom>
      <diagonal/>
    </border>
    <border>
      <left style="thick">
        <color rgb="FFFF0000"/>
      </left>
      <right/>
      <top/>
      <bottom style="thin">
        <color indexed="64"/>
      </bottom>
      <diagonal/>
    </border>
    <border>
      <left/>
      <right style="thick">
        <color rgb="FFFF0000"/>
      </right>
      <top/>
      <bottom/>
      <diagonal/>
    </border>
    <border>
      <left style="thick">
        <color rgb="FFFF0000"/>
      </left>
      <right/>
      <top/>
      <bottom style="thick">
        <color rgb="FFFF0000"/>
      </bottom>
      <diagonal/>
    </border>
    <border>
      <left/>
      <right style="thick">
        <color rgb="FFFF0000"/>
      </right>
      <top/>
      <bottom style="thick">
        <color rgb="FFFF0000"/>
      </bottom>
      <diagonal/>
    </border>
    <border>
      <left style="thick">
        <color rgb="FFCC0099"/>
      </left>
      <right/>
      <top style="thick">
        <color rgb="FFCC0099"/>
      </top>
      <bottom/>
      <diagonal/>
    </border>
    <border>
      <left/>
      <right style="thick">
        <color rgb="FFCC0099"/>
      </right>
      <top style="thick">
        <color rgb="FFCC0099"/>
      </top>
      <bottom style="thin">
        <color indexed="64"/>
      </bottom>
      <diagonal/>
    </border>
    <border>
      <left style="thick">
        <color rgb="FFCC0099"/>
      </left>
      <right/>
      <top/>
      <bottom/>
      <diagonal/>
    </border>
    <border>
      <left/>
      <right style="thick">
        <color rgb="FFCC0099"/>
      </right>
      <top style="thin">
        <color indexed="64"/>
      </top>
      <bottom style="thin">
        <color indexed="64"/>
      </bottom>
      <diagonal/>
    </border>
    <border>
      <left style="thick">
        <color rgb="FFCC0099"/>
      </left>
      <right/>
      <top/>
      <bottom style="thin">
        <color indexed="64"/>
      </bottom>
      <diagonal/>
    </border>
    <border>
      <left style="thick">
        <color rgb="FFCC0099"/>
      </left>
      <right/>
      <top/>
      <bottom style="thick">
        <color rgb="FFCC0099"/>
      </bottom>
      <diagonal/>
    </border>
    <border>
      <left/>
      <right style="thick">
        <color rgb="FFCC0099"/>
      </right>
      <top style="thin">
        <color indexed="64"/>
      </top>
      <bottom style="thick">
        <color rgb="FFCC0099"/>
      </bottom>
      <diagonal/>
    </border>
    <border>
      <left style="thick">
        <color rgb="FF00FF00"/>
      </left>
      <right style="thin">
        <color indexed="64"/>
      </right>
      <top style="thin">
        <color indexed="64"/>
      </top>
      <bottom style="thin">
        <color indexed="64"/>
      </bottom>
      <diagonal/>
    </border>
    <border>
      <left style="thick">
        <color rgb="FFFF0000"/>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99">
    <xf numFmtId="0" fontId="0" fillId="0" borderId="0" xfId="0"/>
    <xf numFmtId="4" fontId="0" fillId="0" borderId="1" xfId="0" applyNumberFormat="1" applyBorder="1"/>
    <xf numFmtId="0" fontId="0" fillId="0" borderId="6" xfId="0" applyBorder="1"/>
    <xf numFmtId="4" fontId="0" fillId="0" borderId="6" xfId="0" applyNumberFormat="1" applyBorder="1"/>
    <xf numFmtId="0" fontId="0" fillId="0" borderId="7" xfId="0" applyBorder="1"/>
    <xf numFmtId="4" fontId="0" fillId="0" borderId="8" xfId="0" applyNumberFormat="1" applyBorder="1"/>
    <xf numFmtId="4" fontId="0" fillId="0" borderId="2" xfId="0" applyNumberFormat="1" applyBorder="1"/>
    <xf numFmtId="4" fontId="0" fillId="0" borderId="10" xfId="0" applyNumberFormat="1" applyBorder="1"/>
    <xf numFmtId="0" fontId="0" fillId="3" borderId="11" xfId="0" applyFill="1" applyBorder="1"/>
    <xf numFmtId="0" fontId="0" fillId="3" borderId="12" xfId="0" applyFill="1" applyBorder="1"/>
    <xf numFmtId="4" fontId="0" fillId="2" borderId="8" xfId="0" applyNumberFormat="1" applyFill="1" applyBorder="1" applyAlignment="1">
      <alignment horizontal="center"/>
    </xf>
    <xf numFmtId="0" fontId="0" fillId="2" borderId="0" xfId="0" applyFill="1"/>
    <xf numFmtId="4" fontId="0" fillId="2" borderId="0" xfId="0" applyNumberFormat="1" applyFill="1"/>
    <xf numFmtId="0" fontId="4" fillId="0" borderId="0" xfId="0" applyFont="1" applyAlignment="1">
      <alignment horizontal="center" vertical="center" wrapText="1"/>
    </xf>
    <xf numFmtId="0" fontId="0" fillId="2" borderId="11" xfId="0" applyFill="1" applyBorder="1" applyAlignment="1">
      <alignment horizontal="center" wrapText="1"/>
    </xf>
    <xf numFmtId="4" fontId="0" fillId="4" borderId="0" xfId="0" applyNumberFormat="1" applyFill="1"/>
    <xf numFmtId="4" fontId="0" fillId="5" borderId="0" xfId="0" applyNumberFormat="1" applyFill="1" applyProtection="1">
      <protection locked="0"/>
    </xf>
    <xf numFmtId="0" fontId="0" fillId="0" borderId="0" xfId="0" applyAlignment="1">
      <alignment wrapText="1"/>
    </xf>
    <xf numFmtId="0" fontId="0" fillId="0" borderId="13" xfId="0" applyBorder="1"/>
    <xf numFmtId="0" fontId="0" fillId="0" borderId="13" xfId="0" applyBorder="1" applyAlignment="1">
      <alignment vertical="center"/>
    </xf>
    <xf numFmtId="0" fontId="0" fillId="0" borderId="9" xfId="0" applyBorder="1" applyAlignment="1">
      <alignment wrapText="1"/>
    </xf>
    <xf numFmtId="4" fontId="0" fillId="0" borderId="0" xfId="0" applyNumberFormat="1"/>
    <xf numFmtId="0" fontId="0" fillId="0" borderId="0" xfId="0" applyAlignment="1">
      <alignment horizontal="center"/>
    </xf>
    <xf numFmtId="0" fontId="2" fillId="0" borderId="0" xfId="0" applyFont="1" applyAlignment="1">
      <alignment horizontal="center"/>
    </xf>
    <xf numFmtId="4" fontId="0" fillId="6" borderId="0" xfId="0" applyNumberFormat="1" applyFill="1"/>
    <xf numFmtId="0" fontId="0" fillId="0" borderId="4" xfId="0" applyBorder="1" applyAlignment="1">
      <alignment horizontal="left"/>
    </xf>
    <xf numFmtId="49" fontId="0" fillId="0" borderId="4" xfId="0" applyNumberFormat="1" applyBorder="1" applyAlignment="1">
      <alignment horizontal="left"/>
    </xf>
    <xf numFmtId="0" fontId="3" fillId="0" borderId="7" xfId="0" applyFont="1" applyBorder="1"/>
    <xf numFmtId="0" fontId="3" fillId="0" borderId="13" xfId="0" applyFont="1" applyBorder="1" applyAlignment="1">
      <alignment vertical="center"/>
    </xf>
    <xf numFmtId="0" fontId="3" fillId="11" borderId="26" xfId="0" applyFont="1" applyFill="1" applyBorder="1" applyAlignment="1">
      <alignment vertical="top"/>
    </xf>
    <xf numFmtId="0" fontId="3" fillId="0" borderId="27" xfId="0" applyFont="1" applyBorder="1" applyAlignment="1">
      <alignment wrapText="1"/>
    </xf>
    <xf numFmtId="0" fontId="3" fillId="11" borderId="28" xfId="0" applyFont="1" applyFill="1" applyBorder="1" applyAlignment="1">
      <alignment vertical="top"/>
    </xf>
    <xf numFmtId="0" fontId="3" fillId="0" borderId="29" xfId="0" applyFont="1" applyBorder="1" applyAlignment="1">
      <alignment wrapText="1"/>
    </xf>
    <xf numFmtId="0" fontId="3" fillId="13" borderId="30" xfId="0" applyFont="1" applyFill="1" applyBorder="1" applyAlignment="1">
      <alignment vertical="center"/>
    </xf>
    <xf numFmtId="0" fontId="3" fillId="0" borderId="31" xfId="0" applyFont="1" applyBorder="1"/>
    <xf numFmtId="0" fontId="0" fillId="13" borderId="32" xfId="0" applyFill="1" applyBorder="1"/>
    <xf numFmtId="0" fontId="0" fillId="0" borderId="33" xfId="0" applyBorder="1" applyAlignment="1">
      <alignment horizontal="left" wrapText="1"/>
    </xf>
    <xf numFmtId="0" fontId="0" fillId="0" borderId="34" xfId="0" applyBorder="1" applyAlignment="1">
      <alignment wrapText="1"/>
    </xf>
    <xf numFmtId="0" fontId="0" fillId="13" borderId="35" xfId="0" applyFill="1" applyBorder="1"/>
    <xf numFmtId="0" fontId="3" fillId="13" borderId="35" xfId="0" applyFont="1" applyFill="1" applyBorder="1" applyAlignment="1">
      <alignment vertical="top"/>
    </xf>
    <xf numFmtId="0" fontId="0" fillId="0" borderId="33" xfId="0" applyBorder="1" applyAlignment="1">
      <alignment wrapText="1"/>
    </xf>
    <xf numFmtId="0" fontId="3" fillId="13" borderId="32" xfId="0" applyFont="1" applyFill="1" applyBorder="1"/>
    <xf numFmtId="0" fontId="3" fillId="0" borderId="33" xfId="0" applyFont="1" applyBorder="1"/>
    <xf numFmtId="0" fontId="3" fillId="13" borderId="32" xfId="0" applyFont="1" applyFill="1" applyBorder="1" applyAlignment="1">
      <alignment vertical="top"/>
    </xf>
    <xf numFmtId="0" fontId="3" fillId="0" borderId="36" xfId="0" applyFont="1" applyBorder="1" applyAlignment="1">
      <alignment wrapText="1"/>
    </xf>
    <xf numFmtId="0" fontId="0" fillId="13" borderId="37" xfId="0" applyFill="1" applyBorder="1"/>
    <xf numFmtId="0" fontId="3" fillId="0" borderId="38" xfId="0" applyFont="1" applyBorder="1"/>
    <xf numFmtId="0" fontId="3" fillId="12" borderId="39" xfId="0" applyFont="1" applyFill="1" applyBorder="1"/>
    <xf numFmtId="0" fontId="0" fillId="0" borderId="40" xfId="0" applyBorder="1" applyAlignment="1">
      <alignment wrapText="1"/>
    </xf>
    <xf numFmtId="0" fontId="0" fillId="12" borderId="41" xfId="0" applyFill="1" applyBorder="1"/>
    <xf numFmtId="0" fontId="0" fillId="0" borderId="42" xfId="0" applyBorder="1" applyAlignment="1">
      <alignment wrapText="1"/>
    </xf>
    <xf numFmtId="0" fontId="3" fillId="0" borderId="42" xfId="0" applyFont="1" applyBorder="1" applyAlignment="1">
      <alignment wrapText="1"/>
    </xf>
    <xf numFmtId="0" fontId="0" fillId="12" borderId="43" xfId="0" applyFill="1" applyBorder="1"/>
    <xf numFmtId="0" fontId="3" fillId="12" borderId="41" xfId="0" applyFont="1" applyFill="1" applyBorder="1"/>
    <xf numFmtId="0" fontId="0" fillId="12" borderId="44" xfId="0" applyFill="1" applyBorder="1"/>
    <xf numFmtId="0" fontId="2" fillId="0" borderId="45" xfId="0" applyFont="1" applyBorder="1" applyAlignment="1">
      <alignment wrapText="1"/>
    </xf>
    <xf numFmtId="0" fontId="8" fillId="0" borderId="2"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8" fillId="0" borderId="3" xfId="0" applyFont="1" applyBorder="1" applyAlignment="1">
      <alignment horizontal="centerContinuous" vertical="center" wrapText="1"/>
    </xf>
    <xf numFmtId="0" fontId="8" fillId="0" borderId="1" xfId="0" applyFont="1" applyBorder="1" applyAlignment="1">
      <alignment horizontal="centerContinuous" vertical="center" wrapText="1"/>
    </xf>
    <xf numFmtId="1" fontId="8" fillId="0" borderId="1" xfId="0" applyNumberFormat="1" applyFont="1" applyBorder="1" applyAlignment="1">
      <alignment horizontal="center" vertical="center" wrapText="1"/>
    </xf>
    <xf numFmtId="4" fontId="8" fillId="0" borderId="4" xfId="0" applyNumberFormat="1" applyFont="1" applyBorder="1" applyAlignment="1">
      <alignment horizontal="center" vertical="center" wrapText="1"/>
    </xf>
    <xf numFmtId="0" fontId="7" fillId="0" borderId="0" xfId="0" applyFont="1" applyAlignment="1">
      <alignment horizontal="center" vertical="center"/>
    </xf>
    <xf numFmtId="0" fontId="7" fillId="0" borderId="1" xfId="0" applyFont="1" applyBorder="1" applyAlignment="1">
      <alignment horizontal="center"/>
    </xf>
    <xf numFmtId="4" fontId="7" fillId="0" borderId="1" xfId="0" applyNumberFormat="1" applyFont="1" applyBorder="1" applyAlignment="1">
      <alignment horizontal="center"/>
    </xf>
    <xf numFmtId="0" fontId="7" fillId="5" borderId="1" xfId="0" applyFont="1" applyFill="1" applyBorder="1" applyAlignment="1" applyProtection="1">
      <alignment horizontal="center"/>
      <protection locked="0"/>
    </xf>
    <xf numFmtId="1" fontId="7" fillId="0" borderId="1" xfId="0" applyNumberFormat="1" applyFont="1" applyBorder="1" applyAlignment="1">
      <alignment horizontal="center"/>
    </xf>
    <xf numFmtId="4" fontId="7" fillId="0" borderId="1" xfId="0" applyNumberFormat="1" applyFont="1" applyBorder="1" applyAlignment="1">
      <alignment horizontal="center" wrapText="1"/>
    </xf>
    <xf numFmtId="0" fontId="7" fillId="0" borderId="0" xfId="0" applyFont="1"/>
    <xf numFmtId="0" fontId="7" fillId="5" borderId="1" xfId="0" applyFont="1" applyFill="1" applyBorder="1" applyProtection="1">
      <protection locked="0"/>
    </xf>
    <xf numFmtId="4" fontId="7" fillId="5" borderId="1" xfId="0" applyNumberFormat="1" applyFont="1" applyFill="1" applyBorder="1" applyProtection="1">
      <protection locked="0"/>
    </xf>
    <xf numFmtId="3" fontId="7" fillId="5" borderId="1" xfId="0" applyNumberFormat="1" applyFont="1" applyFill="1" applyBorder="1" applyProtection="1">
      <protection locked="0"/>
    </xf>
    <xf numFmtId="3" fontId="7" fillId="0" borderId="1" xfId="0" applyNumberFormat="1" applyFont="1" applyBorder="1"/>
    <xf numFmtId="4" fontId="7" fillId="0" borderId="1" xfId="0" applyNumberFormat="1" applyFont="1" applyBorder="1"/>
    <xf numFmtId="4" fontId="7" fillId="5" borderId="1" xfId="0" applyNumberFormat="1" applyFont="1" applyFill="1" applyBorder="1" applyAlignment="1" applyProtection="1">
      <alignment horizontal="right" wrapText="1"/>
      <protection locked="0"/>
    </xf>
    <xf numFmtId="4" fontId="8" fillId="0" borderId="2" xfId="0" applyNumberFormat="1" applyFont="1" applyBorder="1"/>
    <xf numFmtId="4" fontId="7" fillId="0" borderId="3" xfId="0" applyNumberFormat="1" applyFont="1" applyBorder="1"/>
    <xf numFmtId="0" fontId="7" fillId="0" borderId="3" xfId="0" applyFont="1" applyBorder="1"/>
    <xf numFmtId="1" fontId="7" fillId="0" borderId="3" xfId="0" applyNumberFormat="1" applyFont="1" applyBorder="1"/>
    <xf numFmtId="4" fontId="8" fillId="0" borderId="4" xfId="0" applyNumberFormat="1" applyFont="1" applyBorder="1"/>
    <xf numFmtId="4" fontId="7" fillId="0" borderId="0" xfId="0" applyNumberFormat="1" applyFont="1" applyAlignment="1">
      <alignment horizontal="center" wrapText="1"/>
    </xf>
    <xf numFmtId="4" fontId="7" fillId="0" borderId="0" xfId="0" applyNumberFormat="1" applyFont="1"/>
    <xf numFmtId="4" fontId="8" fillId="0" borderId="14" xfId="0" applyNumberFormat="1" applyFont="1" applyBorder="1"/>
    <xf numFmtId="4" fontId="7" fillId="0" borderId="14" xfId="0" applyNumberFormat="1" applyFont="1" applyBorder="1"/>
    <xf numFmtId="0" fontId="7" fillId="0" borderId="14" xfId="0" applyFont="1" applyBorder="1"/>
    <xf numFmtId="1" fontId="7" fillId="0" borderId="14" xfId="0" applyNumberFormat="1" applyFont="1" applyBorder="1"/>
    <xf numFmtId="4" fontId="7" fillId="0" borderId="14" xfId="0" applyNumberFormat="1" applyFont="1" applyBorder="1" applyAlignment="1">
      <alignment horizontal="center" wrapText="1"/>
    </xf>
    <xf numFmtId="0" fontId="8" fillId="0" borderId="0" xfId="0" applyFont="1"/>
    <xf numFmtId="9" fontId="8" fillId="5" borderId="1" xfId="0" applyNumberFormat="1" applyFont="1" applyFill="1" applyBorder="1" applyProtection="1">
      <protection locked="0"/>
    </xf>
    <xf numFmtId="0" fontId="8" fillId="0" borderId="3" xfId="0" applyFont="1" applyBorder="1"/>
    <xf numFmtId="4" fontId="7" fillId="0" borderId="3" xfId="0" applyNumberFormat="1" applyFont="1" applyBorder="1" applyAlignment="1">
      <alignment horizontal="center" wrapText="1"/>
    </xf>
    <xf numFmtId="4" fontId="8" fillId="0" borderId="3" xfId="0" applyNumberFormat="1" applyFont="1" applyBorder="1"/>
    <xf numFmtId="0" fontId="8" fillId="0" borderId="14" xfId="0" applyFont="1" applyBorder="1"/>
    <xf numFmtId="0" fontId="8" fillId="5" borderId="1" xfId="0" applyFont="1" applyFill="1" applyBorder="1" applyAlignment="1" applyProtection="1">
      <alignment horizontal="center"/>
      <protection locked="0"/>
    </xf>
    <xf numFmtId="166" fontId="8" fillId="0" borderId="3" xfId="0" applyNumberFormat="1" applyFont="1" applyBorder="1"/>
    <xf numFmtId="4" fontId="8" fillId="0" borderId="6" xfId="0" applyNumberFormat="1" applyFont="1" applyBorder="1"/>
    <xf numFmtId="1" fontId="7" fillId="0" borderId="0" xfId="0" applyNumberFormat="1" applyFont="1"/>
    <xf numFmtId="167"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67" fontId="7" fillId="5" borderId="1" xfId="0" applyNumberFormat="1" applyFont="1" applyFill="1" applyBorder="1" applyProtection="1">
      <protection locked="0"/>
    </xf>
    <xf numFmtId="167" fontId="8" fillId="0" borderId="2" xfId="0" applyNumberFormat="1" applyFont="1" applyBorder="1"/>
    <xf numFmtId="0" fontId="7" fillId="0" borderId="3" xfId="0" applyFont="1" applyBorder="1" applyAlignment="1">
      <alignment horizontal="center"/>
    </xf>
    <xf numFmtId="4" fontId="7" fillId="0" borderId="4" xfId="0" applyNumberFormat="1" applyFont="1" applyBorder="1"/>
    <xf numFmtId="167" fontId="7" fillId="0" borderId="0" xfId="0" applyNumberFormat="1" applyFont="1"/>
    <xf numFmtId="0" fontId="7" fillId="0" borderId="0" xfId="0" applyFont="1" applyAlignment="1">
      <alignment horizontal="center"/>
    </xf>
    <xf numFmtId="0" fontId="8" fillId="0" borderId="1" xfId="0" applyFont="1" applyBorder="1" applyAlignment="1">
      <alignment horizontal="center" vertical="top" textRotation="180"/>
    </xf>
    <xf numFmtId="49" fontId="8" fillId="5" borderId="1" xfId="0" applyNumberFormat="1" applyFont="1" applyFill="1" applyBorder="1" applyAlignment="1" applyProtection="1">
      <alignment horizontal="centerContinuous" vertical="center"/>
      <protection locked="0"/>
    </xf>
    <xf numFmtId="165" fontId="8" fillId="0" borderId="1" xfId="0" applyNumberFormat="1" applyFont="1" applyBorder="1" applyAlignment="1">
      <alignment horizontal="centerContinuous" vertical="center"/>
    </xf>
    <xf numFmtId="165" fontId="7" fillId="0" borderId="1" xfId="0" applyNumberFormat="1" applyFont="1" applyBorder="1" applyAlignment="1">
      <alignment horizontal="center" vertical="top" textRotation="180"/>
    </xf>
    <xf numFmtId="165" fontId="7" fillId="0" borderId="25" xfId="0" applyNumberFormat="1" applyFont="1" applyBorder="1" applyAlignment="1">
      <alignment horizontal="center" vertical="top" textRotation="180"/>
    </xf>
    <xf numFmtId="0" fontId="8" fillId="0" borderId="24" xfId="0" applyFont="1" applyBorder="1" applyAlignment="1">
      <alignment horizontal="center" vertical="top" textRotation="180"/>
    </xf>
    <xf numFmtId="165" fontId="8" fillId="0" borderId="1" xfId="0" applyNumberFormat="1" applyFont="1" applyBorder="1" applyAlignment="1">
      <alignment horizontal="center" vertical="center" textRotation="180" wrapText="1"/>
    </xf>
    <xf numFmtId="0" fontId="8" fillId="0" borderId="1" xfId="0" applyFont="1" applyBorder="1" applyAlignment="1">
      <alignment vertical="top" textRotation="135"/>
    </xf>
    <xf numFmtId="0" fontId="9" fillId="0" borderId="1" xfId="0" applyFont="1" applyBorder="1"/>
    <xf numFmtId="165" fontId="9" fillId="0" borderId="1" xfId="0" applyNumberFormat="1" applyFont="1" applyBorder="1"/>
    <xf numFmtId="0" fontId="8" fillId="0" borderId="24" xfId="0" applyFont="1" applyBorder="1" applyAlignment="1">
      <alignment vertical="top" textRotation="135"/>
    </xf>
    <xf numFmtId="165" fontId="6" fillId="5" borderId="1" xfId="0" applyNumberFormat="1" applyFont="1" applyFill="1" applyBorder="1" applyProtection="1">
      <protection locked="0"/>
    </xf>
    <xf numFmtId="165" fontId="10" fillId="0" borderId="1" xfId="0" applyNumberFormat="1" applyFont="1" applyBorder="1"/>
    <xf numFmtId="165" fontId="10" fillId="0" borderId="25" xfId="0" applyNumberFormat="1" applyFont="1" applyBorder="1"/>
    <xf numFmtId="0" fontId="7" fillId="0" borderId="24" xfId="0" applyFont="1" applyBorder="1"/>
    <xf numFmtId="0" fontId="7" fillId="7" borderId="1" xfId="0" applyFont="1" applyFill="1" applyBorder="1" applyProtection="1">
      <protection locked="0"/>
    </xf>
    <xf numFmtId="165" fontId="7" fillId="0" borderId="5" xfId="0" applyNumberFormat="1" applyFont="1" applyBorder="1" applyAlignment="1">
      <alignment horizontal="centerContinuous"/>
    </xf>
    <xf numFmtId="165" fontId="7" fillId="0" borderId="5" xfId="0" applyNumberFormat="1" applyFont="1" applyBorder="1"/>
    <xf numFmtId="165" fontId="7" fillId="0" borderId="0" xfId="0" applyNumberFormat="1" applyFont="1"/>
    <xf numFmtId="165" fontId="10" fillId="0" borderId="0" xfId="0" applyNumberFormat="1" applyFont="1"/>
    <xf numFmtId="165" fontId="8" fillId="5" borderId="1" xfId="0" applyNumberFormat="1" applyFont="1" applyFill="1" applyBorder="1" applyAlignment="1" applyProtection="1">
      <alignment horizontal="centerContinuous" vertical="center"/>
      <protection locked="0"/>
    </xf>
    <xf numFmtId="1" fontId="7" fillId="0" borderId="1" xfId="0" applyNumberFormat="1" applyFont="1" applyBorder="1" applyAlignment="1">
      <alignment horizontal="center" vertical="center"/>
    </xf>
    <xf numFmtId="0" fontId="7" fillId="8" borderId="1" xfId="0" applyFont="1" applyFill="1" applyBorder="1" applyAlignment="1" applyProtection="1">
      <alignment horizontal="center" vertical="top"/>
      <protection locked="0"/>
    </xf>
    <xf numFmtId="0" fontId="7" fillId="0" borderId="1" xfId="0" applyFont="1" applyBorder="1"/>
    <xf numFmtId="1" fontId="10" fillId="5" borderId="1" xfId="0" applyNumberFormat="1" applyFont="1" applyFill="1" applyBorder="1" applyAlignment="1" applyProtection="1">
      <alignment horizontal="center"/>
      <protection locked="0"/>
    </xf>
    <xf numFmtId="164" fontId="10" fillId="0" borderId="1" xfId="1" applyFont="1" applyBorder="1" applyProtection="1"/>
    <xf numFmtId="164" fontId="10" fillId="0" borderId="9" xfId="1" applyFont="1" applyFill="1" applyBorder="1" applyProtection="1"/>
    <xf numFmtId="165" fontId="8" fillId="0" borderId="1" xfId="0" applyNumberFormat="1" applyFont="1" applyBorder="1" applyAlignment="1">
      <alignment horizontal="left" vertical="center"/>
    </xf>
    <xf numFmtId="165" fontId="6" fillId="0" borderId="3" xfId="0" applyNumberFormat="1" applyFont="1" applyBorder="1" applyProtection="1">
      <protection locked="0"/>
    </xf>
    <xf numFmtId="165" fontId="6" fillId="0" borderId="4" xfId="0" applyNumberFormat="1" applyFont="1" applyBorder="1" applyProtection="1">
      <protection locked="0"/>
    </xf>
    <xf numFmtId="1" fontId="10" fillId="0" borderId="10" xfId="0" applyNumberFormat="1" applyFont="1" applyBorder="1" applyAlignment="1" applyProtection="1">
      <alignment horizontal="center"/>
      <protection locked="0"/>
    </xf>
    <xf numFmtId="1" fontId="10" fillId="0" borderId="15" xfId="0" applyNumberFormat="1" applyFont="1" applyBorder="1" applyAlignment="1" applyProtection="1">
      <alignment horizontal="center"/>
      <protection locked="0"/>
    </xf>
    <xf numFmtId="164" fontId="10" fillId="0" borderId="15" xfId="1" applyFont="1" applyFill="1" applyBorder="1" applyProtection="1"/>
    <xf numFmtId="165" fontId="8" fillId="0" borderId="4" xfId="0" applyNumberFormat="1" applyFont="1" applyBorder="1" applyAlignment="1">
      <alignment horizontal="left" vertical="center"/>
    </xf>
    <xf numFmtId="165" fontId="7" fillId="0" borderId="0" xfId="0" applyNumberFormat="1" applyFont="1" applyAlignment="1">
      <alignment horizontal="center"/>
    </xf>
    <xf numFmtId="165" fontId="8" fillId="0" borderId="0" xfId="0" applyNumberFormat="1" applyFont="1"/>
    <xf numFmtId="167" fontId="8" fillId="0" borderId="0" xfId="0" applyNumberFormat="1" applyFont="1"/>
    <xf numFmtId="0" fontId="8" fillId="0" borderId="0" xfId="0" applyFont="1" applyAlignment="1">
      <alignment horizontal="center"/>
    </xf>
    <xf numFmtId="4" fontId="7" fillId="8" borderId="1" xfId="0" applyNumberFormat="1" applyFont="1" applyFill="1" applyBorder="1" applyProtection="1">
      <protection locked="0"/>
    </xf>
    <xf numFmtId="167" fontId="8" fillId="0" borderId="0" xfId="0" applyNumberFormat="1" applyFont="1" applyAlignment="1">
      <alignment horizontal="right"/>
    </xf>
    <xf numFmtId="0" fontId="7" fillId="0" borderId="0" xfId="0" applyFont="1" applyAlignment="1">
      <alignment horizontal="center" vertical="center" wrapText="1"/>
    </xf>
    <xf numFmtId="4" fontId="7" fillId="8" borderId="4" xfId="0" applyNumberFormat="1" applyFont="1" applyFill="1" applyBorder="1" applyProtection="1">
      <protection locked="0"/>
    </xf>
    <xf numFmtId="4" fontId="7" fillId="4" borderId="1" xfId="0" applyNumberFormat="1" applyFont="1" applyFill="1" applyBorder="1"/>
    <xf numFmtId="0" fontId="8" fillId="0" borderId="0" xfId="0" applyFont="1" applyAlignment="1">
      <alignment horizontal="center" vertical="center" wrapText="1"/>
    </xf>
    <xf numFmtId="0" fontId="7" fillId="0" borderId="20" xfId="0" applyFont="1" applyBorder="1" applyAlignment="1">
      <alignment horizontal="centerContinuous"/>
    </xf>
    <xf numFmtId="0" fontId="7" fillId="0" borderId="21" xfId="0" applyFont="1" applyBorder="1" applyAlignment="1">
      <alignment horizontal="centerContinuous"/>
    </xf>
    <xf numFmtId="0" fontId="7" fillId="0" borderId="22" xfId="0" applyFont="1" applyBorder="1" applyAlignment="1">
      <alignment horizontal="centerContinuous"/>
    </xf>
    <xf numFmtId="0" fontId="7" fillId="0" borderId="20" xfId="0" applyFont="1" applyBorder="1" applyAlignment="1">
      <alignment horizontal="center"/>
    </xf>
    <xf numFmtId="0" fontId="7" fillId="0" borderId="21" xfId="0" applyFont="1" applyBorder="1" applyAlignment="1">
      <alignment horizontal="center"/>
    </xf>
    <xf numFmtId="0" fontId="7" fillId="0" borderId="22" xfId="0" applyFont="1" applyBorder="1" applyAlignment="1">
      <alignment horizontal="center"/>
    </xf>
    <xf numFmtId="0" fontId="7" fillId="0" borderId="16" xfId="0" applyFont="1" applyBorder="1"/>
    <xf numFmtId="0" fontId="7" fillId="0" borderId="17" xfId="0" applyFont="1" applyBorder="1"/>
    <xf numFmtId="2" fontId="7" fillId="0" borderId="0" xfId="0" applyNumberFormat="1" applyFont="1"/>
    <xf numFmtId="0" fontId="7" fillId="0" borderId="18" xfId="0" applyFont="1" applyBorder="1"/>
    <xf numFmtId="0" fontId="7" fillId="0" borderId="23" xfId="0" applyFont="1" applyBorder="1"/>
    <xf numFmtId="0" fontId="7" fillId="0" borderId="19" xfId="0" applyFont="1" applyBorder="1"/>
    <xf numFmtId="164" fontId="7" fillId="0" borderId="0" xfId="1" applyFont="1"/>
    <xf numFmtId="164" fontId="7" fillId="0" borderId="1" xfId="0" applyNumberFormat="1" applyFont="1" applyBorder="1"/>
    <xf numFmtId="1" fontId="7" fillId="0" borderId="2" xfId="0" applyNumberFormat="1" applyFont="1" applyBorder="1" applyAlignment="1">
      <alignment horizontal="center" vertical="center"/>
    </xf>
    <xf numFmtId="165" fontId="7" fillId="0" borderId="2" xfId="0" applyNumberFormat="1" applyFont="1" applyBorder="1" applyAlignment="1">
      <alignment horizontal="center" vertical="top" textRotation="180"/>
    </xf>
    <xf numFmtId="164" fontId="10" fillId="0" borderId="2" xfId="1" applyFont="1" applyBorder="1" applyProtection="1"/>
    <xf numFmtId="165" fontId="8" fillId="5" borderId="46" xfId="0" applyNumberFormat="1" applyFont="1" applyFill="1" applyBorder="1" applyAlignment="1" applyProtection="1">
      <alignment horizontal="centerContinuous" vertical="center"/>
      <protection locked="0"/>
    </xf>
    <xf numFmtId="0" fontId="9" fillId="0" borderId="46" xfId="0" applyFont="1" applyBorder="1"/>
    <xf numFmtId="165" fontId="6" fillId="5" borderId="46" xfId="0" applyNumberFormat="1" applyFont="1" applyFill="1" applyBorder="1" applyProtection="1">
      <protection locked="0"/>
    </xf>
    <xf numFmtId="165" fontId="8" fillId="0" borderId="46" xfId="0" applyNumberFormat="1" applyFont="1" applyBorder="1" applyAlignment="1">
      <alignment horizontal="left" vertical="center"/>
    </xf>
    <xf numFmtId="1" fontId="7" fillId="0" borderId="4" xfId="0" applyNumberFormat="1" applyFont="1" applyBorder="1" applyAlignment="1">
      <alignment horizontal="center" vertical="center"/>
    </xf>
    <xf numFmtId="165" fontId="7" fillId="0" borderId="4" xfId="0" applyNumberFormat="1" applyFont="1" applyBorder="1" applyAlignment="1">
      <alignment horizontal="center" vertical="top" textRotation="180"/>
    </xf>
    <xf numFmtId="164" fontId="10" fillId="0" borderId="4" xfId="1" applyFont="1" applyBorder="1" applyProtection="1"/>
    <xf numFmtId="1" fontId="7" fillId="0" borderId="25" xfId="0" applyNumberFormat="1" applyFont="1" applyBorder="1" applyAlignment="1">
      <alignment horizontal="center" vertical="center"/>
    </xf>
    <xf numFmtId="1" fontId="10" fillId="5" borderId="25" xfId="0" applyNumberFormat="1" applyFont="1" applyFill="1" applyBorder="1" applyAlignment="1" applyProtection="1">
      <alignment horizontal="center"/>
      <protection locked="0"/>
    </xf>
    <xf numFmtId="0" fontId="8" fillId="0" borderId="47" xfId="0" applyFont="1" applyBorder="1" applyAlignment="1">
      <alignment horizontal="center" vertical="top" textRotation="180"/>
    </xf>
    <xf numFmtId="0" fontId="8" fillId="0" borderId="47" xfId="0" applyFont="1" applyBorder="1" applyAlignment="1">
      <alignment vertical="top" textRotation="135"/>
    </xf>
    <xf numFmtId="0" fontId="7" fillId="0" borderId="47" xfId="0" applyFont="1" applyBorder="1"/>
    <xf numFmtId="0" fontId="7" fillId="0" borderId="2" xfId="0" applyFont="1" applyBorder="1"/>
    <xf numFmtId="0" fontId="7" fillId="0" borderId="4" xfId="0" applyFont="1" applyBorder="1" applyAlignment="1">
      <alignment horizontal="right"/>
    </xf>
    <xf numFmtId="164" fontId="7" fillId="0" borderId="1" xfId="1" applyFont="1" applyBorder="1"/>
    <xf numFmtId="0" fontId="7" fillId="0" borderId="4" xfId="0" applyFont="1" applyBorder="1"/>
    <xf numFmtId="0" fontId="7" fillId="0" borderId="11" xfId="0" applyFont="1" applyBorder="1"/>
    <xf numFmtId="0" fontId="7" fillId="0" borderId="9" xfId="0" applyFont="1" applyBorder="1" applyAlignment="1">
      <alignment horizontal="center"/>
    </xf>
    <xf numFmtId="0" fontId="7" fillId="0" borderId="7" xfId="0" applyFont="1" applyBorder="1" applyAlignment="1">
      <alignment horizontal="center"/>
    </xf>
    <xf numFmtId="164" fontId="7" fillId="0" borderId="0" xfId="0" applyNumberFormat="1" applyFont="1"/>
    <xf numFmtId="0" fontId="7" fillId="9" borderId="48" xfId="0" applyFont="1" applyFill="1" applyBorder="1" applyAlignment="1">
      <alignment horizontal="center"/>
    </xf>
    <xf numFmtId="0" fontId="11" fillId="10" borderId="7" xfId="0" applyFont="1" applyFill="1" applyBorder="1" applyAlignment="1">
      <alignment wrapText="1"/>
    </xf>
    <xf numFmtId="165" fontId="7" fillId="0" borderId="5" xfId="0" applyNumberFormat="1" applyFont="1" applyBorder="1"/>
    <xf numFmtId="49" fontId="7" fillId="0" borderId="5" xfId="0" applyNumberFormat="1" applyFont="1" applyBorder="1"/>
    <xf numFmtId="165" fontId="8" fillId="0" borderId="2" xfId="0" applyNumberFormat="1" applyFont="1" applyBorder="1" applyAlignment="1">
      <alignment horizontal="center" vertical="center" wrapText="1"/>
    </xf>
    <xf numFmtId="165" fontId="8" fillId="0" borderId="3"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34" xfId="0" applyFont="1" applyBorder="1" applyAlignment="1">
      <alignment horizontal="center" vertical="center" wrapText="1"/>
    </xf>
    <xf numFmtId="0" fontId="0" fillId="0" borderId="9" xfId="0" applyBorder="1"/>
    <xf numFmtId="0" fontId="0" fillId="0" borderId="12" xfId="0" applyBorder="1"/>
    <xf numFmtId="0" fontId="0" fillId="0" borderId="7" xfId="0" applyBorder="1"/>
    <xf numFmtId="0" fontId="0" fillId="0" borderId="8" xfId="0" applyBorder="1"/>
  </cellXfs>
  <cellStyles count="2">
    <cellStyle name="Komma" xfId="1" builtinId="3"/>
    <cellStyle name="Normal" xfId="0" builtinId="0"/>
  </cellStyles>
  <dxfs count="0"/>
  <tableStyles count="0" defaultTableStyle="TableStyleMedium9" defaultPivotStyle="PivotStyleLight16"/>
  <colors>
    <mruColors>
      <color rgb="FF00FF00"/>
      <color rgb="FFCC0099"/>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3.png"/><Relationship Id="rId5" Type="http://schemas.openxmlformats.org/officeDocument/2006/relationships/customXml" Target="../ink/ink3.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1685625</xdr:colOff>
      <xdr:row>29</xdr:row>
      <xdr:rowOff>94680</xdr:rowOff>
    </xdr:from>
    <xdr:to>
      <xdr:col>1</xdr:col>
      <xdr:colOff>1885065</xdr:colOff>
      <xdr:row>29</xdr:row>
      <xdr:rowOff>114480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Håndskrift 1">
              <a:extLst>
                <a:ext uri="{FF2B5EF4-FFF2-40B4-BE49-F238E27FC236}">
                  <a16:creationId xmlns:a16="http://schemas.microsoft.com/office/drawing/2014/main" id="{E57371D4-B3D0-46B4-8996-DC5C3273F76E}"/>
                </a:ext>
              </a:extLst>
            </xdr14:cNvPr>
            <xdr14:cNvContentPartPr/>
          </xdr14:nvContentPartPr>
          <xdr14:nvPr macro=""/>
          <xdr14:xfrm>
            <a:off x="3924000" y="11791380"/>
            <a:ext cx="199440" cy="19800"/>
          </xdr14:xfrm>
        </xdr:contentPart>
      </mc:Choice>
      <mc:Fallback xmlns="">
        <xdr:pic>
          <xdr:nvPicPr>
            <xdr:cNvPr id="2" name="Håndskrift 1">
              <a:extLst>
                <a:ext uri="{FF2B5EF4-FFF2-40B4-BE49-F238E27FC236}">
                  <a16:creationId xmlns:a16="http://schemas.microsoft.com/office/drawing/2014/main" id="{E57371D4-B3D0-46B4-8996-DC5C3273F76E}"/>
                </a:ext>
              </a:extLst>
            </xdr:cNvPr>
            <xdr:cNvPicPr/>
          </xdr:nvPicPr>
          <xdr:blipFill>
            <a:blip xmlns:r="http://schemas.openxmlformats.org/officeDocument/2006/relationships" r:embed="rId2"/>
            <a:stretch>
              <a:fillRect/>
            </a:stretch>
          </xdr:blipFill>
          <xdr:spPr>
            <a:xfrm>
              <a:off x="3870360" y="11683380"/>
              <a:ext cx="307080" cy="235440"/>
            </a:xfrm>
            <a:prstGeom prst="rect">
              <a:avLst/>
            </a:prstGeom>
          </xdr:spPr>
        </xdr:pic>
      </mc:Fallback>
    </mc:AlternateContent>
    <xdr:clientData/>
  </xdr:twoCellAnchor>
  <xdr:twoCellAnchor>
    <xdr:from>
      <xdr:col>1</xdr:col>
      <xdr:colOff>5552745</xdr:colOff>
      <xdr:row>29</xdr:row>
      <xdr:rowOff>10080</xdr:rowOff>
    </xdr:from>
    <xdr:to>
      <xdr:col>1</xdr:col>
      <xdr:colOff>6473265</xdr:colOff>
      <xdr:row>29</xdr:row>
      <xdr:rowOff>194040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Håndskrift 2">
              <a:extLst>
                <a:ext uri="{FF2B5EF4-FFF2-40B4-BE49-F238E27FC236}">
                  <a16:creationId xmlns:a16="http://schemas.microsoft.com/office/drawing/2014/main" id="{3ECEC814-3FA5-4EFF-8645-62AB00851E1A}"/>
                </a:ext>
              </a:extLst>
            </xdr14:cNvPr>
            <xdr14:cNvContentPartPr/>
          </xdr14:nvContentPartPr>
          <xdr14:nvPr macro=""/>
          <xdr14:xfrm>
            <a:off x="7791120" y="11706780"/>
            <a:ext cx="920520" cy="183960"/>
          </xdr14:xfrm>
        </xdr:contentPart>
      </mc:Choice>
      <mc:Fallback xmlns="">
        <xdr:pic>
          <xdr:nvPicPr>
            <xdr:cNvPr id="3" name="Håndskrift 2">
              <a:extLst>
                <a:ext uri="{FF2B5EF4-FFF2-40B4-BE49-F238E27FC236}">
                  <a16:creationId xmlns:a16="http://schemas.microsoft.com/office/drawing/2014/main" id="{3ECEC814-3FA5-4EFF-8645-62AB00851E1A}"/>
                </a:ext>
              </a:extLst>
            </xdr:cNvPr>
            <xdr:cNvPicPr/>
          </xdr:nvPicPr>
          <xdr:blipFill>
            <a:blip xmlns:r="http://schemas.openxmlformats.org/officeDocument/2006/relationships" r:embed="rId4"/>
            <a:stretch>
              <a:fillRect/>
            </a:stretch>
          </xdr:blipFill>
          <xdr:spPr>
            <a:xfrm>
              <a:off x="7737480" y="11598780"/>
              <a:ext cx="1028160" cy="399600"/>
            </a:xfrm>
            <a:prstGeom prst="rect">
              <a:avLst/>
            </a:prstGeom>
          </xdr:spPr>
        </xdr:pic>
      </mc:Fallback>
    </mc:AlternateContent>
    <xdr:clientData/>
  </xdr:twoCellAnchor>
  <xdr:twoCellAnchor>
    <xdr:from>
      <xdr:col>1</xdr:col>
      <xdr:colOff>1593105</xdr:colOff>
      <xdr:row>28</xdr:row>
      <xdr:rowOff>471900</xdr:rowOff>
    </xdr:from>
    <xdr:to>
      <xdr:col>1</xdr:col>
      <xdr:colOff>1960665</xdr:colOff>
      <xdr:row>29</xdr:row>
      <xdr:rowOff>144000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Håndskrift 3">
              <a:extLst>
                <a:ext uri="{FF2B5EF4-FFF2-40B4-BE49-F238E27FC236}">
                  <a16:creationId xmlns:a16="http://schemas.microsoft.com/office/drawing/2014/main" id="{5C986A6E-EBE3-4E59-B7BB-181D05062F66}"/>
                </a:ext>
              </a:extLst>
            </xdr14:cNvPr>
            <xdr14:cNvContentPartPr/>
          </xdr14:nvContentPartPr>
          <xdr14:nvPr macro=""/>
          <xdr14:xfrm>
            <a:off x="3831480" y="11673300"/>
            <a:ext cx="367560" cy="167400"/>
          </xdr14:xfrm>
        </xdr:contentPart>
      </mc:Choice>
      <mc:Fallback xmlns="">
        <xdr:pic>
          <xdr:nvPicPr>
            <xdr:cNvPr id="4" name="Håndskrift 3">
              <a:extLst>
                <a:ext uri="{FF2B5EF4-FFF2-40B4-BE49-F238E27FC236}">
                  <a16:creationId xmlns:a16="http://schemas.microsoft.com/office/drawing/2014/main" id="{5C986A6E-EBE3-4E59-B7BB-181D05062F66}"/>
                </a:ext>
              </a:extLst>
            </xdr:cNvPr>
            <xdr:cNvPicPr/>
          </xdr:nvPicPr>
          <xdr:blipFill>
            <a:blip xmlns:r="http://schemas.openxmlformats.org/officeDocument/2006/relationships" r:embed="rId6"/>
            <a:stretch>
              <a:fillRect/>
            </a:stretch>
          </xdr:blipFill>
          <xdr:spPr>
            <a:xfrm>
              <a:off x="3777840" y="11565300"/>
              <a:ext cx="475200" cy="38304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8-09-05T11:11:51.541"/>
    </inkml:context>
    <inkml:brush xml:id="br0">
      <inkml:brushProperty name="width" value="0.3" units="cm"/>
      <inkml:brushProperty name="height" value="0.6" units="cm"/>
      <inkml:brushProperty name="color" value="#FFFC00"/>
      <inkml:brushProperty name="tip" value="rectangle"/>
      <inkml:brushProperty name="rasterOp" value="maskPen"/>
      <inkml:brushProperty name="ignorePressure" value="1"/>
    </inkml:brush>
  </inkml:definitions>
  <inkml:trace contextRef="#ctx0" brushRef="#br0">1 55,'46'-11,"0"2,1 2,0 2,1 3,17 1,2 0,-1-3,54-11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8-09-05T11:12:03.789"/>
    </inkml:context>
    <inkml:brush xml:id="br0">
      <inkml:brushProperty name="width" value="0.3" units="cm"/>
      <inkml:brushProperty name="height" value="0.6" units="cm"/>
      <inkml:brushProperty name="color" value="#FFFC00"/>
      <inkml:brushProperty name="tip" value="rectangle"/>
      <inkml:brushProperty name="rasterOp" value="maskPen"/>
      <inkml:brushProperty name="ignorePressure" value="1"/>
    </inkml:brush>
  </inkml:definitions>
  <inkml:trace contextRef="#ctx0" brushRef="#br0">1 316,'26'-8,"0"2,0 0,1 2,0 1,0 1,0 1,73 2,4 5,105 1,-62 9,0 6,-2 7,2 7,56 11,13-7,-146-30,1-4,0-2,-1-4,1-3,7-3,-41 4,1 1,35 4,-36-1,0-1,-1-2,8-2,-34 2,0 0,0-1,-1-1,1 1,-1-2,0 1,0-1,0-1,0 1,-1-2,0 1,0-1,5-5,-10 1,0 0,0 0,2 0,-1 0,1 1,0-1,1 1,4-5,-3 5,-1 0,-1 0,1-1,-2 0,1 0,-1 0,-1 0,1-2,-4 9,0-1,0 1,0-1,0 1,-1-1,1 1,-1-1,0 1,0-1,0 1,0 0,-1 0,1 0,-1-1,0 2,0-1,0 0,0 0,-1 0,1 1,-1 0,1-1,-1 1,0 0,0 0,0 0,0 1,-1-1,-28-17,0 2,-2 1,0 2,-1 1,0 2,-1 1,-32-4,-45-2,-104 0,95 8,-66-13,175 19,0 1,0 0,0 1,0 1,0 0,0 0,0 2,0-1,0 2,1 0,0 0,0 1,-3 2,-23 14,0 1,2 2,-14 12,16-10,-2-1,-1-2,-27 12,51-29,0-1,-1 0,0-1,0 0,0-1,0-1,0 0,-1-1,1-1,0 0,-1 0,1-2,-3 0,-30-4,-1 2,1 3,-31 3,-67-3,140-3,0 0,0 0,1-1,0 0,0 0,0 0,0 0,1-1,0 1,0-1,0 0,1 0,0 0,0 0,0 0,1-1,0 1,0 0,1-1,0 1,0-1,0 1,1-5,0 7,-1 1,1-1,0 0,-1 0,2 1,-1-1,0 1,1-1,0 1,-1-1,1 1,1 0,-1 0,0 0,1 0,-1 1,1-1,0 0,0 1,0 0,0 0,1 0,-1 0,0 0,1 1,0 0,-1-1,1 1,0 0,-1 1,1-1,0 1,0 0,-1 0,1 0,0 0,0 0,0 1,-1 0,1 0,0 0,1 1,29 8,-1 2,0 2,-1 0,-1 2,3 4,7 3,1-3,23 8,-50-22,1-1,-1-1,1-1,0 0,0-1,1-1,-1 0,0-1,5-1,26 4,0-1,0-2,-1-3,1-1,0-3,26-7,0 1,2 3,0 3,-49 7,0 0,-1 1,1 1,-1 2,1 0,-1 2,22 8,-13-3,-13-6,-1 2,-1 0,1 1,-1 1,8 6,-25-15,-1 1,1 0,-1 0,0 0,1 0,-1 1,0-1,0 0,0 1,0-1,0 0,0 1,0-1,0 1,0 0,-1-1,1 1,-1-1,1 1,-1 0,0 0,1-1,-1 1,0 1,-2 0,1 1,0-1,-1 0,0-1,0 1,0 0,0 0,0-1,-1 1,1-1,-1 0,1 0,-1 0,0 0,0 0,0-1,0 1,-1 0,-15 7,-1-1,0-1,-1-1,1 0,-1-2,0 0,-6-1,-37 2,-48-4,40-2,-22 6,69-3,0 2,0 1,1 0,0 2,-17 7,-8-3,0-2,-1-2,-33-1,-152-4,144-4,1 3,-1 5,-46 10,132-16,0 1,-1-1,1-1,0 1,-1-1,1 0,0 0,-5-2,4 2</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8-09-05T11:12:07.190"/>
    </inkml:context>
    <inkml:brush xml:id="br0">
      <inkml:brushProperty name="width" value="0.3" units="cm"/>
      <inkml:brushProperty name="height" value="0.6" units="cm"/>
      <inkml:brushProperty name="color" value="#FFFC00"/>
      <inkml:brushProperty name="tip" value="rectangle"/>
      <inkml:brushProperty name="rasterOp" value="maskPen"/>
      <inkml:brushProperty name="ignorePressure" value="1"/>
    </inkml:brush>
  </inkml:definitions>
  <inkml:trace contextRef="#ctx0" brushRef="#br0">813 250,'-113'-33,"-1"4,-73-6,43 9,-74-27,217 53,-1 0,0 0,1 0,-1 0,1 1,-1-1,0 0,1 1,-1-1,1 1,-1 0,1-1,0 1,-1 0,1 0,0 0,-1 0,1 0,0 0,0 0,0 0,0 1,0-1,0 0,0 1,0 0,1 0,0 1,0-1,0 0,1 0,-1 0,1 0,0 0,-1 0,1 0,0 0,0 0,0 0,0 0,1-1,-1 1,0 0,1-1,0 1,17 18,2-1,0-1,16 10,-5-3,0 1,2-2,0-1,1-2,1-2,0-1,2-1,0-3,1-1,0-1,12 0,-6-4,0-1,0-2,0-3,1-1,-1-2,1-3,-1-1,44-11,-87 11,0 0,0-1,-1 1,0 0,0-1,0 1,0 0,-1-1,0 1,0-1,-1 1,1-1,-1 1,-1 0,1 0,-1-1,1 1,-1 0,-1 0,1 0,-1 1,0-1,0 1,0-1,-1 1,1 0,-1 0,0 0,-2 0,-21-19,0 1,-2 2,0 1,-23-10,-44-31,76 47,0 0,0 1,-1 1,-1 1,0 1,0 1,-1 1,0 1,-23-3,-25 0,-1 3,-45 3,109 3,2 2,0 1,0-1,1 1,-1 0,1 0,-1 1,1 0,0 0,0 0,1 0,-1 1,1 0,0 0,0 0,1 0,0 1,0-1,0 1,0 0,1 0,0 0,0 0,1 0,-1 1,1-1,1 0,-1 6,2-1,0 0,0 1,1-1,1 0,-1 0,2 0,0 0,0 0,1-1,0 0,1 0,0 0,1-1,-1 0,2 0,1 1,0-1,0 0,1 0,0-1,0 0,1-1,0 0,0-1,1 0,-1-1,1 0,13 3,16 2,1-1,42 3,19 3</inkml:trace>
</inkm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B43"/>
  <sheetViews>
    <sheetView tabSelected="1" topLeftCell="A24" workbookViewId="0">
      <selection activeCell="B31" sqref="B31"/>
    </sheetView>
  </sheetViews>
  <sheetFormatPr defaultRowHeight="19.5" x14ac:dyDescent="0.4"/>
  <cols>
    <col min="1" max="1" width="23.5" bestFit="1" customWidth="1"/>
    <col min="2" max="2" width="81.09765625" customWidth="1"/>
  </cols>
  <sheetData>
    <row r="1" spans="1:2" ht="39" x14ac:dyDescent="0.4">
      <c r="A1" s="28" t="s">
        <v>38</v>
      </c>
      <c r="B1" s="188" t="s">
        <v>152</v>
      </c>
    </row>
    <row r="2" spans="1:2" x14ac:dyDescent="0.4">
      <c r="A2" s="19"/>
      <c r="B2" s="27" t="s">
        <v>153</v>
      </c>
    </row>
    <row r="3" spans="1:2" ht="39.75" thickBot="1" x14ac:dyDescent="0.45">
      <c r="A3" s="18"/>
      <c r="B3" s="20" t="s">
        <v>88</v>
      </c>
    </row>
    <row r="4" spans="1:2" ht="20.25" thickTop="1" x14ac:dyDescent="0.4">
      <c r="A4" s="47" t="s">
        <v>40</v>
      </c>
      <c r="B4" s="48" t="s">
        <v>90</v>
      </c>
    </row>
    <row r="5" spans="1:2" x14ac:dyDescent="0.4">
      <c r="A5" s="49"/>
      <c r="B5" s="50" t="s">
        <v>91</v>
      </c>
    </row>
    <row r="6" spans="1:2" ht="39" x14ac:dyDescent="0.4">
      <c r="A6" s="49"/>
      <c r="B6" s="50" t="s">
        <v>53</v>
      </c>
    </row>
    <row r="7" spans="1:2" x14ac:dyDescent="0.4">
      <c r="A7" s="49"/>
      <c r="B7" s="50" t="s">
        <v>92</v>
      </c>
    </row>
    <row r="8" spans="1:2" ht="39" x14ac:dyDescent="0.4">
      <c r="A8" s="49"/>
      <c r="B8" s="51" t="s">
        <v>95</v>
      </c>
    </row>
    <row r="9" spans="1:2" x14ac:dyDescent="0.4">
      <c r="A9" s="49"/>
      <c r="B9" s="50" t="s">
        <v>39</v>
      </c>
    </row>
    <row r="10" spans="1:2" ht="39" x14ac:dyDescent="0.4">
      <c r="A10" s="52"/>
      <c r="B10" s="51" t="s">
        <v>96</v>
      </c>
    </row>
    <row r="11" spans="1:2" x14ac:dyDescent="0.4">
      <c r="A11" s="53" t="s">
        <v>47</v>
      </c>
      <c r="B11" s="50" t="s">
        <v>93</v>
      </c>
    </row>
    <row r="12" spans="1:2" ht="39" x14ac:dyDescent="0.4">
      <c r="A12" s="49"/>
      <c r="B12" s="50" t="s">
        <v>48</v>
      </c>
    </row>
    <row r="13" spans="1:2" ht="39" x14ac:dyDescent="0.4">
      <c r="A13" s="49"/>
      <c r="B13" s="50" t="s">
        <v>49</v>
      </c>
    </row>
    <row r="14" spans="1:2" x14ac:dyDescent="0.4">
      <c r="A14" s="49"/>
      <c r="B14" s="50" t="s">
        <v>50</v>
      </c>
    </row>
    <row r="15" spans="1:2" x14ac:dyDescent="0.4">
      <c r="A15" s="49"/>
      <c r="B15" s="50" t="s">
        <v>94</v>
      </c>
    </row>
    <row r="16" spans="1:2" x14ac:dyDescent="0.4">
      <c r="A16" s="49"/>
      <c r="B16" s="50" t="s">
        <v>51</v>
      </c>
    </row>
    <row r="17" spans="1:2" ht="78.75" thickBot="1" x14ac:dyDescent="0.45">
      <c r="A17" s="54"/>
      <c r="B17" s="55" t="s">
        <v>136</v>
      </c>
    </row>
    <row r="18" spans="1:2" ht="21" thickTop="1" thickBot="1" x14ac:dyDescent="0.45"/>
    <row r="19" spans="1:2" ht="20.25" thickTop="1" x14ac:dyDescent="0.4">
      <c r="A19" s="33" t="s">
        <v>138</v>
      </c>
      <c r="B19" s="34" t="s">
        <v>134</v>
      </c>
    </row>
    <row r="20" spans="1:2" ht="78" x14ac:dyDescent="0.4">
      <c r="A20" s="35"/>
      <c r="B20" s="36" t="s">
        <v>89</v>
      </c>
    </row>
    <row r="21" spans="1:2" ht="39" x14ac:dyDescent="0.4">
      <c r="A21" s="35"/>
      <c r="B21" s="37" t="s">
        <v>42</v>
      </c>
    </row>
    <row r="22" spans="1:2" ht="39" x14ac:dyDescent="0.4">
      <c r="A22" s="35"/>
      <c r="B22" s="37" t="s">
        <v>86</v>
      </c>
    </row>
    <row r="23" spans="1:2" ht="39" x14ac:dyDescent="0.4">
      <c r="A23" s="38"/>
      <c r="B23" s="37" t="s">
        <v>41</v>
      </c>
    </row>
    <row r="24" spans="1:2" ht="39" x14ac:dyDescent="0.4">
      <c r="A24" s="39" t="s">
        <v>142</v>
      </c>
      <c r="B24" s="40" t="s">
        <v>52</v>
      </c>
    </row>
    <row r="25" spans="1:2" x14ac:dyDescent="0.4">
      <c r="A25" s="41" t="s">
        <v>139</v>
      </c>
      <c r="B25" s="42" t="s">
        <v>135</v>
      </c>
    </row>
    <row r="26" spans="1:2" x14ac:dyDescent="0.4">
      <c r="A26" s="35"/>
      <c r="B26" s="37" t="s">
        <v>46</v>
      </c>
    </row>
    <row r="27" spans="1:2" x14ac:dyDescent="0.4">
      <c r="A27" s="35"/>
      <c r="B27" s="37" t="s">
        <v>44</v>
      </c>
    </row>
    <row r="28" spans="1:2" x14ac:dyDescent="0.4">
      <c r="A28" s="35"/>
      <c r="B28" s="37" t="s">
        <v>43</v>
      </c>
    </row>
    <row r="29" spans="1:2" ht="39" x14ac:dyDescent="0.4">
      <c r="A29" s="35"/>
      <c r="B29" s="37" t="s">
        <v>86</v>
      </c>
    </row>
    <row r="30" spans="1:2" ht="58.5" x14ac:dyDescent="0.4">
      <c r="A30" s="35"/>
      <c r="B30" s="37" t="s">
        <v>97</v>
      </c>
    </row>
    <row r="31" spans="1:2" ht="78" x14ac:dyDescent="0.4">
      <c r="A31" s="43" t="s">
        <v>140</v>
      </c>
      <c r="B31" s="44" t="s">
        <v>146</v>
      </c>
    </row>
    <row r="32" spans="1:2" ht="20.25" thickBot="1" x14ac:dyDescent="0.45">
      <c r="A32" s="45"/>
      <c r="B32" s="46" t="s">
        <v>141</v>
      </c>
    </row>
    <row r="33" spans="1:2" ht="21" thickTop="1" thickBot="1" x14ac:dyDescent="0.45"/>
    <row r="34" spans="1:2" ht="20.25" thickTop="1" x14ac:dyDescent="0.4">
      <c r="A34" s="29" t="s">
        <v>137</v>
      </c>
      <c r="B34" s="30" t="s">
        <v>144</v>
      </c>
    </row>
    <row r="35" spans="1:2" ht="59.25" thickBot="1" x14ac:dyDescent="0.45">
      <c r="A35" s="31" t="s">
        <v>143</v>
      </c>
      <c r="B35" s="32" t="s">
        <v>145</v>
      </c>
    </row>
    <row r="36" spans="1:2" ht="20.25" thickTop="1" x14ac:dyDescent="0.4">
      <c r="B36" s="17"/>
    </row>
    <row r="37" spans="1:2" x14ac:dyDescent="0.4">
      <c r="B37" s="17"/>
    </row>
    <row r="38" spans="1:2" x14ac:dyDescent="0.4">
      <c r="B38" s="17"/>
    </row>
    <row r="39" spans="1:2" x14ac:dyDescent="0.4">
      <c r="B39" s="17"/>
    </row>
    <row r="40" spans="1:2" x14ac:dyDescent="0.4">
      <c r="B40" s="17"/>
    </row>
    <row r="41" spans="1:2" x14ac:dyDescent="0.4">
      <c r="B41" s="17"/>
    </row>
    <row r="42" spans="1:2" x14ac:dyDescent="0.4">
      <c r="B42" s="17"/>
    </row>
    <row r="43" spans="1:2" x14ac:dyDescent="0.4">
      <c r="B43" s="17"/>
    </row>
  </sheetData>
  <phoneticPr fontId="5" type="noConversion"/>
  <printOptions horizontalCentered="1" verticalCentered="1"/>
  <pageMargins left="0.59055118110236227" right="0.59055118110236227" top="0.86614173228346458" bottom="0.59055118110236227" header="0.38" footer="0.4"/>
  <pageSetup paperSize="9" scale="63" orientation="portrait" horizontalDpi="300" verticalDpi="300" r:id="rId1"/>
  <headerFooter alignWithMargins="0">
    <oddHeader>&amp;C&amp;"Palatino Linotype,Fed"&amp;14&amp;F</oddHeader>
    <oddFooter>&amp;C&amp;"Palatino Linotype,Normal"&amp;A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tabColor rgb="FFCC0099"/>
    <pageSetUpPr fitToPage="1"/>
  </sheetPr>
  <dimension ref="A1:P26"/>
  <sheetViews>
    <sheetView topLeftCell="A4" zoomScale="120" zoomScaleNormal="120" workbookViewId="0">
      <selection activeCell="O3" sqref="O3"/>
    </sheetView>
  </sheetViews>
  <sheetFormatPr defaultRowHeight="18" x14ac:dyDescent="0.35"/>
  <cols>
    <col min="1" max="1" width="17.59765625" style="68" customWidth="1"/>
    <col min="2" max="2" width="8.796875" style="81"/>
    <col min="3" max="12" width="5.19921875" style="68" customWidth="1"/>
    <col min="13" max="13" width="8.796875" style="96"/>
    <col min="14" max="14" width="13.19921875" style="81" customWidth="1"/>
    <col min="15" max="15" width="8.796875" style="80"/>
    <col min="16" max="16" width="13.19921875" style="81" customWidth="1"/>
    <col min="17" max="16384" width="8.796875" style="68"/>
  </cols>
  <sheetData>
    <row r="1" spans="1:16" s="62" customFormat="1" ht="36" x14ac:dyDescent="0.4">
      <c r="A1" s="56" t="s">
        <v>0</v>
      </c>
      <c r="B1" s="57" t="s">
        <v>1</v>
      </c>
      <c r="C1" s="58" t="s">
        <v>2</v>
      </c>
      <c r="D1" s="58"/>
      <c r="E1" s="58"/>
      <c r="F1" s="58"/>
      <c r="G1" s="58"/>
      <c r="H1" s="58"/>
      <c r="I1" s="58"/>
      <c r="J1" s="58"/>
      <c r="K1" s="58"/>
      <c r="L1" s="59"/>
      <c r="M1" s="60" t="s">
        <v>3</v>
      </c>
      <c r="N1" s="57" t="s">
        <v>4</v>
      </c>
      <c r="O1" s="57" t="s">
        <v>5</v>
      </c>
      <c r="P1" s="61" t="s">
        <v>10</v>
      </c>
    </row>
    <row r="2" spans="1:16" x14ac:dyDescent="0.35">
      <c r="A2" s="63" t="s">
        <v>9</v>
      </c>
      <c r="B2" s="64" t="s">
        <v>7</v>
      </c>
      <c r="C2" s="65">
        <v>1</v>
      </c>
      <c r="D2" s="63">
        <f t="shared" ref="D2:L2" si="0">C2+1</f>
        <v>2</v>
      </c>
      <c r="E2" s="63">
        <f t="shared" si="0"/>
        <v>3</v>
      </c>
      <c r="F2" s="63">
        <f t="shared" si="0"/>
        <v>4</v>
      </c>
      <c r="G2" s="63">
        <f t="shared" si="0"/>
        <v>5</v>
      </c>
      <c r="H2" s="63">
        <f t="shared" si="0"/>
        <v>6</v>
      </c>
      <c r="I2" s="63">
        <f t="shared" si="0"/>
        <v>7</v>
      </c>
      <c r="J2" s="63">
        <f t="shared" si="0"/>
        <v>8</v>
      </c>
      <c r="K2" s="63">
        <f t="shared" si="0"/>
        <v>9</v>
      </c>
      <c r="L2" s="63">
        <f t="shared" si="0"/>
        <v>10</v>
      </c>
      <c r="M2" s="66" t="s">
        <v>8</v>
      </c>
      <c r="N2" s="64" t="s">
        <v>7</v>
      </c>
      <c r="O2" s="67" t="s">
        <v>6</v>
      </c>
      <c r="P2" s="64" t="s">
        <v>7</v>
      </c>
    </row>
    <row r="3" spans="1:16" x14ac:dyDescent="0.35">
      <c r="A3" s="69"/>
      <c r="B3" s="70"/>
      <c r="C3" s="71"/>
      <c r="D3" s="71"/>
      <c r="E3" s="71"/>
      <c r="F3" s="71"/>
      <c r="G3" s="71"/>
      <c r="H3" s="71"/>
      <c r="I3" s="71"/>
      <c r="J3" s="71"/>
      <c r="K3" s="71"/>
      <c r="L3" s="71"/>
      <c r="M3" s="72">
        <f t="shared" ref="M3:M17" si="1">SUM(C3:L3)</f>
        <v>0</v>
      </c>
      <c r="N3" s="73">
        <f t="shared" ref="N3:N17" si="2">SUM(B3*M3)</f>
        <v>0</v>
      </c>
      <c r="O3" s="74"/>
      <c r="P3" s="73">
        <f t="shared" ref="P3:P17" si="3">SUM(O3*N3/100)</f>
        <v>0</v>
      </c>
    </row>
    <row r="4" spans="1:16" x14ac:dyDescent="0.35">
      <c r="A4" s="69"/>
      <c r="B4" s="70"/>
      <c r="C4" s="71"/>
      <c r="D4" s="71"/>
      <c r="E4" s="71"/>
      <c r="F4" s="71"/>
      <c r="G4" s="71"/>
      <c r="H4" s="71"/>
      <c r="I4" s="71"/>
      <c r="J4" s="71"/>
      <c r="K4" s="71"/>
      <c r="L4" s="71"/>
      <c r="M4" s="72">
        <f t="shared" si="1"/>
        <v>0</v>
      </c>
      <c r="N4" s="73">
        <f t="shared" si="2"/>
        <v>0</v>
      </c>
      <c r="O4" s="74"/>
      <c r="P4" s="73">
        <f t="shared" si="3"/>
        <v>0</v>
      </c>
    </row>
    <row r="5" spans="1:16" x14ac:dyDescent="0.35">
      <c r="A5" s="69"/>
      <c r="B5" s="70"/>
      <c r="C5" s="71"/>
      <c r="D5" s="71"/>
      <c r="E5" s="71"/>
      <c r="F5" s="71"/>
      <c r="G5" s="71"/>
      <c r="H5" s="71"/>
      <c r="I5" s="71"/>
      <c r="J5" s="71"/>
      <c r="K5" s="71"/>
      <c r="L5" s="71"/>
      <c r="M5" s="72">
        <f t="shared" si="1"/>
        <v>0</v>
      </c>
      <c r="N5" s="73">
        <f t="shared" si="2"/>
        <v>0</v>
      </c>
      <c r="O5" s="74"/>
      <c r="P5" s="73">
        <f t="shared" si="3"/>
        <v>0</v>
      </c>
    </row>
    <row r="6" spans="1:16" x14ac:dyDescent="0.35">
      <c r="A6" s="69"/>
      <c r="B6" s="70"/>
      <c r="C6" s="71"/>
      <c r="D6" s="71"/>
      <c r="E6" s="71"/>
      <c r="F6" s="71"/>
      <c r="G6" s="71"/>
      <c r="H6" s="71"/>
      <c r="I6" s="71"/>
      <c r="J6" s="71"/>
      <c r="K6" s="71"/>
      <c r="L6" s="71"/>
      <c r="M6" s="72">
        <f>SUM(C6:L6)</f>
        <v>0</v>
      </c>
      <c r="N6" s="73">
        <f>SUM(B6*M6)</f>
        <v>0</v>
      </c>
      <c r="O6" s="74"/>
      <c r="P6" s="73">
        <f>SUM(O6*N6/100)</f>
        <v>0</v>
      </c>
    </row>
    <row r="7" spans="1:16" x14ac:dyDescent="0.35">
      <c r="A7" s="69"/>
      <c r="B7" s="70"/>
      <c r="C7" s="71"/>
      <c r="D7" s="71"/>
      <c r="E7" s="71"/>
      <c r="F7" s="71"/>
      <c r="G7" s="71"/>
      <c r="H7" s="71"/>
      <c r="I7" s="71"/>
      <c r="J7" s="71"/>
      <c r="K7" s="71"/>
      <c r="L7" s="71"/>
      <c r="M7" s="72">
        <f>SUM(C7:L7)</f>
        <v>0</v>
      </c>
      <c r="N7" s="73">
        <f>SUM(B7*M7)</f>
        <v>0</v>
      </c>
      <c r="O7" s="74"/>
      <c r="P7" s="73">
        <f>SUM(O7*N7/100)</f>
        <v>0</v>
      </c>
    </row>
    <row r="8" spans="1:16" x14ac:dyDescent="0.35">
      <c r="A8" s="69"/>
      <c r="B8" s="70"/>
      <c r="C8" s="71"/>
      <c r="D8" s="71"/>
      <c r="E8" s="71"/>
      <c r="F8" s="71"/>
      <c r="G8" s="71"/>
      <c r="H8" s="71"/>
      <c r="I8" s="71"/>
      <c r="J8" s="71"/>
      <c r="K8" s="71"/>
      <c r="L8" s="71"/>
      <c r="M8" s="72">
        <f>SUM(C8:L8)</f>
        <v>0</v>
      </c>
      <c r="N8" s="73">
        <f>SUM(B8*M8)</f>
        <v>0</v>
      </c>
      <c r="O8" s="74"/>
      <c r="P8" s="73">
        <f>SUM(O8*N8/100)</f>
        <v>0</v>
      </c>
    </row>
    <row r="9" spans="1:16" x14ac:dyDescent="0.35">
      <c r="A9" s="69"/>
      <c r="B9" s="70"/>
      <c r="C9" s="71"/>
      <c r="D9" s="71"/>
      <c r="E9" s="71"/>
      <c r="F9" s="71"/>
      <c r="G9" s="71"/>
      <c r="H9" s="71"/>
      <c r="I9" s="71"/>
      <c r="J9" s="71"/>
      <c r="K9" s="71"/>
      <c r="L9" s="71"/>
      <c r="M9" s="72">
        <f>SUM(C9:L9)</f>
        <v>0</v>
      </c>
      <c r="N9" s="73">
        <f>SUM(B9*M9)</f>
        <v>0</v>
      </c>
      <c r="O9" s="74"/>
      <c r="P9" s="73">
        <f>SUM(O9*N9/100)</f>
        <v>0</v>
      </c>
    </row>
    <row r="10" spans="1:16" x14ac:dyDescent="0.35">
      <c r="A10" s="69"/>
      <c r="B10" s="70"/>
      <c r="C10" s="71"/>
      <c r="D10" s="71"/>
      <c r="E10" s="71"/>
      <c r="F10" s="71"/>
      <c r="G10" s="71"/>
      <c r="H10" s="71"/>
      <c r="I10" s="71"/>
      <c r="J10" s="71"/>
      <c r="K10" s="71"/>
      <c r="L10" s="71"/>
      <c r="M10" s="72">
        <f t="shared" si="1"/>
        <v>0</v>
      </c>
      <c r="N10" s="73">
        <f t="shared" si="2"/>
        <v>0</v>
      </c>
      <c r="O10" s="74"/>
      <c r="P10" s="73">
        <f t="shared" si="3"/>
        <v>0</v>
      </c>
    </row>
    <row r="11" spans="1:16" x14ac:dyDescent="0.35">
      <c r="A11" s="69"/>
      <c r="B11" s="70"/>
      <c r="C11" s="71"/>
      <c r="D11" s="71"/>
      <c r="E11" s="71"/>
      <c r="F11" s="71"/>
      <c r="G11" s="71"/>
      <c r="H11" s="71"/>
      <c r="I11" s="71"/>
      <c r="J11" s="71"/>
      <c r="K11" s="71"/>
      <c r="L11" s="71"/>
      <c r="M11" s="72">
        <f t="shared" si="1"/>
        <v>0</v>
      </c>
      <c r="N11" s="73">
        <f t="shared" si="2"/>
        <v>0</v>
      </c>
      <c r="O11" s="74"/>
      <c r="P11" s="73">
        <f t="shared" si="3"/>
        <v>0</v>
      </c>
    </row>
    <row r="12" spans="1:16" x14ac:dyDescent="0.35">
      <c r="A12" s="69"/>
      <c r="B12" s="70"/>
      <c r="C12" s="71"/>
      <c r="D12" s="71"/>
      <c r="E12" s="71"/>
      <c r="F12" s="71"/>
      <c r="G12" s="71"/>
      <c r="H12" s="71"/>
      <c r="I12" s="71"/>
      <c r="J12" s="71"/>
      <c r="K12" s="71"/>
      <c r="L12" s="71"/>
      <c r="M12" s="72">
        <f t="shared" si="1"/>
        <v>0</v>
      </c>
      <c r="N12" s="73">
        <f t="shared" si="2"/>
        <v>0</v>
      </c>
      <c r="O12" s="74"/>
      <c r="P12" s="73">
        <f t="shared" si="3"/>
        <v>0</v>
      </c>
    </row>
    <row r="13" spans="1:16" x14ac:dyDescent="0.35">
      <c r="A13" s="69"/>
      <c r="B13" s="70"/>
      <c r="C13" s="71"/>
      <c r="D13" s="71"/>
      <c r="E13" s="71"/>
      <c r="F13" s="71"/>
      <c r="G13" s="71"/>
      <c r="H13" s="71"/>
      <c r="I13" s="71"/>
      <c r="J13" s="71"/>
      <c r="K13" s="71"/>
      <c r="L13" s="71"/>
      <c r="M13" s="72">
        <f t="shared" si="1"/>
        <v>0</v>
      </c>
      <c r="N13" s="73">
        <f t="shared" si="2"/>
        <v>0</v>
      </c>
      <c r="O13" s="74"/>
      <c r="P13" s="73">
        <f t="shared" si="3"/>
        <v>0</v>
      </c>
    </row>
    <row r="14" spans="1:16" x14ac:dyDescent="0.35">
      <c r="A14" s="69"/>
      <c r="B14" s="70"/>
      <c r="C14" s="71"/>
      <c r="D14" s="71"/>
      <c r="E14" s="71"/>
      <c r="F14" s="71"/>
      <c r="G14" s="71"/>
      <c r="H14" s="71"/>
      <c r="I14" s="71"/>
      <c r="J14" s="71"/>
      <c r="K14" s="71"/>
      <c r="L14" s="71"/>
      <c r="M14" s="72">
        <f t="shared" si="1"/>
        <v>0</v>
      </c>
      <c r="N14" s="73">
        <f t="shared" si="2"/>
        <v>0</v>
      </c>
      <c r="O14" s="74"/>
      <c r="P14" s="73">
        <f t="shared" si="3"/>
        <v>0</v>
      </c>
    </row>
    <row r="15" spans="1:16" x14ac:dyDescent="0.35">
      <c r="A15" s="69"/>
      <c r="B15" s="70"/>
      <c r="C15" s="71"/>
      <c r="D15" s="71"/>
      <c r="E15" s="71"/>
      <c r="F15" s="71"/>
      <c r="G15" s="71"/>
      <c r="H15" s="71"/>
      <c r="I15" s="71"/>
      <c r="J15" s="71"/>
      <c r="K15" s="71"/>
      <c r="L15" s="71"/>
      <c r="M15" s="72">
        <f t="shared" si="1"/>
        <v>0</v>
      </c>
      <c r="N15" s="73">
        <f t="shared" si="2"/>
        <v>0</v>
      </c>
      <c r="O15" s="74"/>
      <c r="P15" s="73">
        <f t="shared" si="3"/>
        <v>0</v>
      </c>
    </row>
    <row r="16" spans="1:16" x14ac:dyDescent="0.35">
      <c r="A16" s="69"/>
      <c r="B16" s="70"/>
      <c r="C16" s="71"/>
      <c r="D16" s="71"/>
      <c r="E16" s="71"/>
      <c r="F16" s="71"/>
      <c r="G16" s="71"/>
      <c r="H16" s="71"/>
      <c r="I16" s="71"/>
      <c r="J16" s="71"/>
      <c r="K16" s="71"/>
      <c r="L16" s="71"/>
      <c r="M16" s="72">
        <f t="shared" si="1"/>
        <v>0</v>
      </c>
      <c r="N16" s="73">
        <f t="shared" si="2"/>
        <v>0</v>
      </c>
      <c r="O16" s="74"/>
      <c r="P16" s="73">
        <f t="shared" si="3"/>
        <v>0</v>
      </c>
    </row>
    <row r="17" spans="1:16" x14ac:dyDescent="0.35">
      <c r="A17" s="69"/>
      <c r="B17" s="70"/>
      <c r="C17" s="71"/>
      <c r="D17" s="71"/>
      <c r="E17" s="71"/>
      <c r="F17" s="71"/>
      <c r="G17" s="71"/>
      <c r="H17" s="71"/>
      <c r="I17" s="71"/>
      <c r="J17" s="71"/>
      <c r="K17" s="71"/>
      <c r="L17" s="71"/>
      <c r="M17" s="72">
        <f t="shared" si="1"/>
        <v>0</v>
      </c>
      <c r="N17" s="73">
        <f t="shared" si="2"/>
        <v>0</v>
      </c>
      <c r="O17" s="74"/>
      <c r="P17" s="73">
        <f t="shared" si="3"/>
        <v>0</v>
      </c>
    </row>
    <row r="18" spans="1:16" x14ac:dyDescent="0.35">
      <c r="A18" s="75" t="s">
        <v>11</v>
      </c>
      <c r="B18" s="76"/>
      <c r="C18" s="77"/>
      <c r="D18" s="77"/>
      <c r="E18" s="77"/>
      <c r="F18" s="77"/>
      <c r="G18" s="77"/>
      <c r="H18" s="77"/>
      <c r="I18" s="77"/>
      <c r="J18" s="77"/>
      <c r="K18" s="77"/>
      <c r="L18" s="77"/>
      <c r="M18" s="78"/>
      <c r="N18" s="79">
        <f>SUM(N3:N17)</f>
        <v>0</v>
      </c>
    </row>
    <row r="19" spans="1:16" x14ac:dyDescent="0.35">
      <c r="A19" s="82" t="s">
        <v>12</v>
      </c>
      <c r="B19" s="83"/>
      <c r="C19" s="84"/>
      <c r="D19" s="84"/>
      <c r="E19" s="84"/>
      <c r="F19" s="84"/>
      <c r="G19" s="84"/>
      <c r="H19" s="84"/>
      <c r="I19" s="84"/>
      <c r="J19" s="84"/>
      <c r="K19" s="84"/>
      <c r="L19" s="84"/>
      <c r="M19" s="85"/>
      <c r="N19" s="83"/>
      <c r="O19" s="86"/>
      <c r="P19" s="82">
        <f>SUM(P3:P17)</f>
        <v>0</v>
      </c>
    </row>
    <row r="20" spans="1:16" x14ac:dyDescent="0.35">
      <c r="A20" s="87" t="s">
        <v>27</v>
      </c>
      <c r="B20" s="83"/>
      <c r="C20" s="84"/>
      <c r="D20" s="84"/>
      <c r="E20" s="84"/>
      <c r="F20" s="84"/>
      <c r="G20" s="84"/>
      <c r="H20" s="84"/>
      <c r="I20" s="84"/>
      <c r="J20" s="84"/>
      <c r="K20" s="84"/>
      <c r="L20" s="84"/>
      <c r="M20" s="88">
        <v>0.85</v>
      </c>
      <c r="N20" s="83"/>
      <c r="O20" s="86"/>
      <c r="P20" s="82">
        <f>SUM(P19*M20)</f>
        <v>0</v>
      </c>
    </row>
    <row r="21" spans="1:16" x14ac:dyDescent="0.35">
      <c r="A21" s="89" t="s">
        <v>22</v>
      </c>
      <c r="B21" s="76"/>
      <c r="C21" s="77"/>
      <c r="D21" s="77"/>
      <c r="E21" s="77"/>
      <c r="F21" s="77"/>
      <c r="G21" s="77"/>
      <c r="H21" s="77"/>
      <c r="I21" s="77"/>
      <c r="J21" s="77"/>
      <c r="K21" s="77"/>
      <c r="L21" s="77"/>
      <c r="M21" s="78"/>
      <c r="N21" s="76"/>
      <c r="O21" s="90"/>
      <c r="P21" s="91">
        <f>Akkorderinger!D141</f>
        <v>0</v>
      </c>
    </row>
    <row r="22" spans="1:16" x14ac:dyDescent="0.35">
      <c r="A22" s="92" t="s">
        <v>29</v>
      </c>
      <c r="B22" s="83"/>
      <c r="C22" s="84"/>
      <c r="D22" s="84"/>
      <c r="E22" s="84"/>
      <c r="F22" s="84"/>
      <c r="G22" s="84"/>
      <c r="H22" s="84"/>
      <c r="I22" s="84"/>
      <c r="J22" s="84"/>
      <c r="K22" s="84"/>
      <c r="L22" s="84"/>
      <c r="M22" s="85"/>
      <c r="N22" s="83"/>
      <c r="O22" s="86"/>
      <c r="P22" s="82">
        <f>SUM('Elev - fordeling'!Q21)</f>
        <v>0</v>
      </c>
    </row>
    <row r="23" spans="1:16" x14ac:dyDescent="0.35">
      <c r="A23" s="92" t="s">
        <v>30</v>
      </c>
      <c r="B23" s="83"/>
      <c r="C23" s="84"/>
      <c r="D23" s="84"/>
      <c r="E23" s="84"/>
      <c r="F23" s="84"/>
      <c r="G23" s="84"/>
      <c r="H23" s="84"/>
      <c r="I23" s="84"/>
      <c r="J23" s="84"/>
      <c r="K23" s="84"/>
      <c r="L23" s="84"/>
      <c r="M23" s="85"/>
      <c r="N23" s="83"/>
      <c r="O23" s="86"/>
      <c r="P23" s="82">
        <f>SUM(P20+P21-P22)</f>
        <v>0</v>
      </c>
    </row>
    <row r="24" spans="1:16" x14ac:dyDescent="0.35">
      <c r="A24" s="89" t="s">
        <v>16</v>
      </c>
      <c r="B24" s="83"/>
      <c r="C24" s="93">
        <v>0</v>
      </c>
      <c r="D24" s="84"/>
      <c r="E24" s="84"/>
      <c r="F24" s="84"/>
      <c r="G24" s="84"/>
      <c r="H24" s="84"/>
      <c r="I24" s="84"/>
      <c r="J24" s="84"/>
      <c r="K24" s="84"/>
      <c r="L24" s="84"/>
      <c r="M24" s="85"/>
      <c r="N24" s="83"/>
      <c r="O24" s="86"/>
      <c r="P24" s="94">
        <f>SUM('Svende - Skurbog'!MZ139)</f>
        <v>0</v>
      </c>
    </row>
    <row r="25" spans="1:16" ht="18.75" thickBot="1" x14ac:dyDescent="0.4">
      <c r="A25" s="89" t="s">
        <v>23</v>
      </c>
      <c r="B25" s="76"/>
      <c r="C25" s="77"/>
      <c r="D25" s="77"/>
      <c r="E25" s="77"/>
      <c r="F25" s="77"/>
      <c r="G25" s="77"/>
      <c r="H25" s="77"/>
      <c r="I25" s="77"/>
      <c r="J25" s="77"/>
      <c r="K25" s="77"/>
      <c r="L25" s="77"/>
      <c r="M25" s="78"/>
      <c r="N25" s="76"/>
      <c r="O25" s="90"/>
      <c r="P25" s="95" t="e">
        <f>SUM(P23/P24)</f>
        <v>#DIV/0!</v>
      </c>
    </row>
    <row r="26" spans="1:16" ht="18.75" thickTop="1" x14ac:dyDescent="0.35"/>
  </sheetData>
  <sheetProtection sheet="1" objects="1" scenarios="1"/>
  <phoneticPr fontId="5" type="noConversion"/>
  <printOptions horizontalCentered="1" verticalCentered="1"/>
  <pageMargins left="0.39370078740157483" right="0.39370078740157483" top="0.98425196850393704" bottom="0.78740157480314965" header="0.39370078740157483" footer="0.39370078740157483"/>
  <pageSetup paperSize="9" scale="87" orientation="landscape" horizontalDpi="300" verticalDpi="300" r:id="rId1"/>
  <headerFooter alignWithMargins="0">
    <oddHeader>&amp;C&amp;"Palatino Linotype,Fed"&amp;14&amp;F</oddHeader>
    <oddFooter>&amp;L&amp;"Palatino Linotype,Normal"&amp;A&amp;C&amp;"Palatino Linotype,Normal"&amp;P af &amp;N&amp;R&amp;"Palatino Linotype,Normal"&amp;D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5">
    <tabColor rgb="FFCC0099"/>
  </sheetPr>
  <dimension ref="A1:D141"/>
  <sheetViews>
    <sheetView workbookViewId="0">
      <selection activeCell="D2" sqref="D2"/>
    </sheetView>
  </sheetViews>
  <sheetFormatPr defaultRowHeight="18" x14ac:dyDescent="0.35"/>
  <cols>
    <col min="1" max="1" width="15.69921875" style="104" customWidth="1"/>
    <col min="2" max="2" width="6.8984375" style="105" bestFit="1" customWidth="1"/>
    <col min="3" max="3" width="29.69921875" style="68" customWidth="1"/>
    <col min="4" max="4" width="10.796875" style="68" bestFit="1" customWidth="1"/>
    <col min="5" max="16384" width="8.796875" style="68"/>
  </cols>
  <sheetData>
    <row r="1" spans="1:4" ht="36" x14ac:dyDescent="0.35">
      <c r="A1" s="97" t="s">
        <v>19</v>
      </c>
      <c r="B1" s="98" t="s">
        <v>17</v>
      </c>
      <c r="C1" s="98" t="s">
        <v>18</v>
      </c>
      <c r="D1" s="99" t="s">
        <v>20</v>
      </c>
    </row>
    <row r="2" spans="1:4" x14ac:dyDescent="0.35">
      <c r="A2" s="100"/>
      <c r="B2" s="65"/>
      <c r="C2" s="69"/>
      <c r="D2" s="70"/>
    </row>
    <row r="3" spans="1:4" x14ac:dyDescent="0.35">
      <c r="A3" s="100"/>
      <c r="B3" s="65"/>
      <c r="C3" s="69"/>
      <c r="D3" s="70"/>
    </row>
    <row r="4" spans="1:4" x14ac:dyDescent="0.35">
      <c r="A4" s="100"/>
      <c r="B4" s="65"/>
      <c r="C4" s="69"/>
      <c r="D4" s="70"/>
    </row>
    <row r="5" spans="1:4" x14ac:dyDescent="0.35">
      <c r="A5" s="100"/>
      <c r="B5" s="65"/>
      <c r="C5" s="69"/>
      <c r="D5" s="70"/>
    </row>
    <row r="6" spans="1:4" x14ac:dyDescent="0.35">
      <c r="A6" s="100"/>
      <c r="B6" s="65"/>
      <c r="C6" s="69"/>
      <c r="D6" s="70"/>
    </row>
    <row r="7" spans="1:4" x14ac:dyDescent="0.35">
      <c r="A7" s="100"/>
      <c r="B7" s="65"/>
      <c r="C7" s="69"/>
      <c r="D7" s="70"/>
    </row>
    <row r="8" spans="1:4" x14ac:dyDescent="0.35">
      <c r="A8" s="100"/>
      <c r="B8" s="65"/>
      <c r="C8" s="69"/>
      <c r="D8" s="70"/>
    </row>
    <row r="9" spans="1:4" x14ac:dyDescent="0.35">
      <c r="A9" s="100"/>
      <c r="B9" s="65"/>
      <c r="C9" s="69"/>
      <c r="D9" s="70"/>
    </row>
    <row r="10" spans="1:4" x14ac:dyDescent="0.35">
      <c r="A10" s="100"/>
      <c r="B10" s="65"/>
      <c r="C10" s="69"/>
      <c r="D10" s="70"/>
    </row>
    <row r="11" spans="1:4" x14ac:dyDescent="0.35">
      <c r="A11" s="100"/>
      <c r="B11" s="65"/>
      <c r="C11" s="69"/>
      <c r="D11" s="70"/>
    </row>
    <row r="12" spans="1:4" x14ac:dyDescent="0.35">
      <c r="A12" s="100"/>
      <c r="B12" s="65"/>
      <c r="C12" s="69"/>
      <c r="D12" s="70"/>
    </row>
    <row r="13" spans="1:4" x14ac:dyDescent="0.35">
      <c r="A13" s="100"/>
      <c r="B13" s="65"/>
      <c r="C13" s="69"/>
      <c r="D13" s="70"/>
    </row>
    <row r="14" spans="1:4" x14ac:dyDescent="0.35">
      <c r="A14" s="100"/>
      <c r="B14" s="65"/>
      <c r="C14" s="69"/>
      <c r="D14" s="70"/>
    </row>
    <row r="15" spans="1:4" x14ac:dyDescent="0.35">
      <c r="A15" s="100"/>
      <c r="B15" s="65"/>
      <c r="C15" s="69"/>
      <c r="D15" s="70"/>
    </row>
    <row r="16" spans="1:4" x14ac:dyDescent="0.35">
      <c r="A16" s="100"/>
      <c r="B16" s="65"/>
      <c r="C16" s="69"/>
      <c r="D16" s="70"/>
    </row>
    <row r="17" spans="1:4" x14ac:dyDescent="0.35">
      <c r="A17" s="100"/>
      <c r="B17" s="65"/>
      <c r="C17" s="69"/>
      <c r="D17" s="70"/>
    </row>
    <row r="18" spans="1:4" x14ac:dyDescent="0.35">
      <c r="A18" s="100"/>
      <c r="B18" s="65"/>
      <c r="C18" s="69"/>
      <c r="D18" s="70"/>
    </row>
    <row r="19" spans="1:4" x14ac:dyDescent="0.35">
      <c r="A19" s="100"/>
      <c r="B19" s="65"/>
      <c r="C19" s="69"/>
      <c r="D19" s="70"/>
    </row>
    <row r="20" spans="1:4" x14ac:dyDescent="0.35">
      <c r="A20" s="100"/>
      <c r="B20" s="65"/>
      <c r="C20" s="69"/>
      <c r="D20" s="70"/>
    </row>
    <row r="21" spans="1:4" x14ac:dyDescent="0.35">
      <c r="A21" s="100"/>
      <c r="B21" s="65"/>
      <c r="C21" s="69"/>
      <c r="D21" s="70"/>
    </row>
    <row r="22" spans="1:4" x14ac:dyDescent="0.35">
      <c r="A22" s="100"/>
      <c r="B22" s="65"/>
      <c r="C22" s="69"/>
      <c r="D22" s="70"/>
    </row>
    <row r="23" spans="1:4" x14ac:dyDescent="0.35">
      <c r="A23" s="100"/>
      <c r="B23" s="65"/>
      <c r="C23" s="69"/>
      <c r="D23" s="70"/>
    </row>
    <row r="24" spans="1:4" x14ac:dyDescent="0.35">
      <c r="A24" s="100"/>
      <c r="B24" s="65"/>
      <c r="C24" s="69"/>
      <c r="D24" s="70"/>
    </row>
    <row r="25" spans="1:4" x14ac:dyDescent="0.35">
      <c r="A25" s="100"/>
      <c r="B25" s="65"/>
      <c r="C25" s="69"/>
      <c r="D25" s="70"/>
    </row>
    <row r="26" spans="1:4" x14ac:dyDescent="0.35">
      <c r="A26" s="100"/>
      <c r="B26" s="65"/>
      <c r="C26" s="69"/>
      <c r="D26" s="70"/>
    </row>
    <row r="27" spans="1:4" x14ac:dyDescent="0.35">
      <c r="A27" s="100"/>
      <c r="B27" s="65"/>
      <c r="C27" s="69"/>
      <c r="D27" s="70"/>
    </row>
    <row r="28" spans="1:4" x14ac:dyDescent="0.35">
      <c r="A28" s="100"/>
      <c r="B28" s="65"/>
      <c r="C28" s="69"/>
      <c r="D28" s="70"/>
    </row>
    <row r="29" spans="1:4" x14ac:dyDescent="0.35">
      <c r="A29" s="100"/>
      <c r="B29" s="65"/>
      <c r="C29" s="69"/>
      <c r="D29" s="70"/>
    </row>
    <row r="30" spans="1:4" x14ac:dyDescent="0.35">
      <c r="A30" s="100"/>
      <c r="B30" s="65"/>
      <c r="C30" s="69"/>
      <c r="D30" s="70"/>
    </row>
    <row r="31" spans="1:4" x14ac:dyDescent="0.35">
      <c r="A31" s="100"/>
      <c r="B31" s="65"/>
      <c r="C31" s="69"/>
      <c r="D31" s="70"/>
    </row>
    <row r="32" spans="1:4" x14ac:dyDescent="0.35">
      <c r="A32" s="100"/>
      <c r="B32" s="65"/>
      <c r="C32" s="69"/>
      <c r="D32" s="70"/>
    </row>
    <row r="33" spans="1:4" x14ac:dyDescent="0.35">
      <c r="A33" s="100"/>
      <c r="B33" s="65"/>
      <c r="C33" s="69"/>
      <c r="D33" s="70"/>
    </row>
    <row r="34" spans="1:4" x14ac:dyDescent="0.35">
      <c r="A34" s="100"/>
      <c r="B34" s="65"/>
      <c r="C34" s="69"/>
      <c r="D34" s="70"/>
    </row>
    <row r="35" spans="1:4" x14ac:dyDescent="0.35">
      <c r="A35" s="100"/>
      <c r="B35" s="65"/>
      <c r="C35" s="69"/>
      <c r="D35" s="70"/>
    </row>
    <row r="36" spans="1:4" x14ac:dyDescent="0.35">
      <c r="A36" s="100"/>
      <c r="B36" s="65"/>
      <c r="C36" s="69"/>
      <c r="D36" s="70"/>
    </row>
    <row r="37" spans="1:4" x14ac:dyDescent="0.35">
      <c r="A37" s="100"/>
      <c r="B37" s="65"/>
      <c r="C37" s="69"/>
      <c r="D37" s="70"/>
    </row>
    <row r="38" spans="1:4" x14ac:dyDescent="0.35">
      <c r="A38" s="100"/>
      <c r="B38" s="65"/>
      <c r="C38" s="69"/>
      <c r="D38" s="70"/>
    </row>
    <row r="39" spans="1:4" x14ac:dyDescent="0.35">
      <c r="A39" s="100"/>
      <c r="B39" s="65"/>
      <c r="C39" s="69"/>
      <c r="D39" s="70"/>
    </row>
    <row r="40" spans="1:4" x14ac:dyDescent="0.35">
      <c r="A40" s="100"/>
      <c r="B40" s="65"/>
      <c r="C40" s="69"/>
      <c r="D40" s="70"/>
    </row>
    <row r="41" spans="1:4" x14ac:dyDescent="0.35">
      <c r="A41" s="100"/>
      <c r="B41" s="65"/>
      <c r="C41" s="69"/>
      <c r="D41" s="70"/>
    </row>
    <row r="42" spans="1:4" x14ac:dyDescent="0.35">
      <c r="A42" s="100"/>
      <c r="B42" s="65"/>
      <c r="C42" s="69"/>
      <c r="D42" s="70"/>
    </row>
    <row r="43" spans="1:4" x14ac:dyDescent="0.35">
      <c r="A43" s="100"/>
      <c r="B43" s="65"/>
      <c r="C43" s="69"/>
      <c r="D43" s="70"/>
    </row>
    <row r="44" spans="1:4" x14ac:dyDescent="0.35">
      <c r="A44" s="100"/>
      <c r="B44" s="65"/>
      <c r="C44" s="69"/>
      <c r="D44" s="70"/>
    </row>
    <row r="45" spans="1:4" x14ac:dyDescent="0.35">
      <c r="A45" s="100"/>
      <c r="B45" s="65"/>
      <c r="C45" s="69"/>
      <c r="D45" s="70"/>
    </row>
    <row r="46" spans="1:4" x14ac:dyDescent="0.35">
      <c r="A46" s="100"/>
      <c r="B46" s="65"/>
      <c r="C46" s="69"/>
      <c r="D46" s="70"/>
    </row>
    <row r="47" spans="1:4" x14ac:dyDescent="0.35">
      <c r="A47" s="100"/>
      <c r="B47" s="65"/>
      <c r="C47" s="69"/>
      <c r="D47" s="70"/>
    </row>
    <row r="48" spans="1:4" x14ac:dyDescent="0.35">
      <c r="A48" s="100"/>
      <c r="B48" s="65"/>
      <c r="C48" s="69"/>
      <c r="D48" s="70"/>
    </row>
    <row r="49" spans="1:4" x14ac:dyDescent="0.35">
      <c r="A49" s="100"/>
      <c r="B49" s="65"/>
      <c r="C49" s="69"/>
      <c r="D49" s="70"/>
    </row>
    <row r="50" spans="1:4" x14ac:dyDescent="0.35">
      <c r="A50" s="100"/>
      <c r="B50" s="65"/>
      <c r="C50" s="69"/>
      <c r="D50" s="70"/>
    </row>
    <row r="51" spans="1:4" x14ac:dyDescent="0.35">
      <c r="A51" s="100"/>
      <c r="B51" s="65"/>
      <c r="C51" s="69"/>
      <c r="D51" s="70"/>
    </row>
    <row r="52" spans="1:4" x14ac:dyDescent="0.35">
      <c r="A52" s="100"/>
      <c r="B52" s="65"/>
      <c r="C52" s="69"/>
      <c r="D52" s="70"/>
    </row>
    <row r="53" spans="1:4" x14ac:dyDescent="0.35">
      <c r="A53" s="100"/>
      <c r="B53" s="65"/>
      <c r="C53" s="69"/>
      <c r="D53" s="70"/>
    </row>
    <row r="54" spans="1:4" x14ac:dyDescent="0.35">
      <c r="A54" s="100"/>
      <c r="B54" s="65"/>
      <c r="C54" s="69"/>
      <c r="D54" s="70"/>
    </row>
    <row r="55" spans="1:4" x14ac:dyDescent="0.35">
      <c r="A55" s="100"/>
      <c r="B55" s="65"/>
      <c r="C55" s="69"/>
      <c r="D55" s="70"/>
    </row>
    <row r="56" spans="1:4" x14ac:dyDescent="0.35">
      <c r="A56" s="100"/>
      <c r="B56" s="65"/>
      <c r="C56" s="69"/>
      <c r="D56" s="70"/>
    </row>
    <row r="57" spans="1:4" x14ac:dyDescent="0.35">
      <c r="A57" s="100"/>
      <c r="B57" s="65"/>
      <c r="C57" s="69"/>
      <c r="D57" s="70"/>
    </row>
    <row r="58" spans="1:4" x14ac:dyDescent="0.35">
      <c r="A58" s="100"/>
      <c r="B58" s="65"/>
      <c r="C58" s="69"/>
      <c r="D58" s="70"/>
    </row>
    <row r="59" spans="1:4" x14ac:dyDescent="0.35">
      <c r="A59" s="100"/>
      <c r="B59" s="65"/>
      <c r="C59" s="69"/>
      <c r="D59" s="70"/>
    </row>
    <row r="60" spans="1:4" x14ac:dyDescent="0.35">
      <c r="A60" s="100"/>
      <c r="B60" s="65"/>
      <c r="C60" s="69"/>
      <c r="D60" s="70"/>
    </row>
    <row r="61" spans="1:4" x14ac:dyDescent="0.35">
      <c r="A61" s="100"/>
      <c r="B61" s="65"/>
      <c r="C61" s="69"/>
      <c r="D61" s="70"/>
    </row>
    <row r="62" spans="1:4" x14ac:dyDescent="0.35">
      <c r="A62" s="100"/>
      <c r="B62" s="65"/>
      <c r="C62" s="69"/>
      <c r="D62" s="70"/>
    </row>
    <row r="63" spans="1:4" x14ac:dyDescent="0.35">
      <c r="A63" s="100"/>
      <c r="B63" s="65"/>
      <c r="C63" s="69"/>
      <c r="D63" s="70"/>
    </row>
    <row r="64" spans="1:4" x14ac:dyDescent="0.35">
      <c r="A64" s="100"/>
      <c r="B64" s="65"/>
      <c r="C64" s="69"/>
      <c r="D64" s="70"/>
    </row>
    <row r="65" spans="1:4" x14ac:dyDescent="0.35">
      <c r="A65" s="100"/>
      <c r="B65" s="65"/>
      <c r="C65" s="69"/>
      <c r="D65" s="70"/>
    </row>
    <row r="66" spans="1:4" x14ac:dyDescent="0.35">
      <c r="A66" s="100"/>
      <c r="B66" s="65"/>
      <c r="C66" s="69"/>
      <c r="D66" s="70"/>
    </row>
    <row r="67" spans="1:4" x14ac:dyDescent="0.35">
      <c r="A67" s="100"/>
      <c r="B67" s="65"/>
      <c r="C67" s="69"/>
      <c r="D67" s="70"/>
    </row>
    <row r="68" spans="1:4" x14ac:dyDescent="0.35">
      <c r="A68" s="100"/>
      <c r="B68" s="65"/>
      <c r="C68" s="69"/>
      <c r="D68" s="70"/>
    </row>
    <row r="69" spans="1:4" x14ac:dyDescent="0.35">
      <c r="A69" s="100"/>
      <c r="B69" s="65"/>
      <c r="C69" s="69"/>
      <c r="D69" s="70"/>
    </row>
    <row r="70" spans="1:4" x14ac:dyDescent="0.35">
      <c r="A70" s="100"/>
      <c r="B70" s="65"/>
      <c r="C70" s="69"/>
      <c r="D70" s="70"/>
    </row>
    <row r="71" spans="1:4" x14ac:dyDescent="0.35">
      <c r="A71" s="100"/>
      <c r="B71" s="65"/>
      <c r="C71" s="69"/>
      <c r="D71" s="70"/>
    </row>
    <row r="72" spans="1:4" x14ac:dyDescent="0.35">
      <c r="A72" s="100"/>
      <c r="B72" s="65"/>
      <c r="C72" s="69"/>
      <c r="D72" s="70"/>
    </row>
    <row r="73" spans="1:4" x14ac:dyDescent="0.35">
      <c r="A73" s="100"/>
      <c r="B73" s="65"/>
      <c r="C73" s="69"/>
      <c r="D73" s="70"/>
    </row>
    <row r="74" spans="1:4" x14ac:dyDescent="0.35">
      <c r="A74" s="100"/>
      <c r="B74" s="65"/>
      <c r="C74" s="69"/>
      <c r="D74" s="70"/>
    </row>
    <row r="75" spans="1:4" x14ac:dyDescent="0.35">
      <c r="A75" s="100"/>
      <c r="B75" s="65"/>
      <c r="C75" s="69"/>
      <c r="D75" s="70"/>
    </row>
    <row r="76" spans="1:4" x14ac:dyDescent="0.35">
      <c r="A76" s="100"/>
      <c r="B76" s="65"/>
      <c r="C76" s="69"/>
      <c r="D76" s="70"/>
    </row>
    <row r="77" spans="1:4" x14ac:dyDescent="0.35">
      <c r="A77" s="100"/>
      <c r="B77" s="65"/>
      <c r="C77" s="69"/>
      <c r="D77" s="70"/>
    </row>
    <row r="78" spans="1:4" x14ac:dyDescent="0.35">
      <c r="A78" s="100"/>
      <c r="B78" s="65"/>
      <c r="C78" s="69"/>
      <c r="D78" s="70"/>
    </row>
    <row r="79" spans="1:4" x14ac:dyDescent="0.35">
      <c r="A79" s="100"/>
      <c r="B79" s="65"/>
      <c r="C79" s="69"/>
      <c r="D79" s="70"/>
    </row>
    <row r="80" spans="1:4" x14ac:dyDescent="0.35">
      <c r="A80" s="100"/>
      <c r="B80" s="65"/>
      <c r="C80" s="69"/>
      <c r="D80" s="70"/>
    </row>
    <row r="81" spans="1:4" x14ac:dyDescent="0.35">
      <c r="A81" s="100"/>
      <c r="B81" s="65"/>
      <c r="C81" s="69"/>
      <c r="D81" s="70"/>
    </row>
    <row r="82" spans="1:4" x14ac:dyDescent="0.35">
      <c r="A82" s="100"/>
      <c r="B82" s="65"/>
      <c r="C82" s="69"/>
      <c r="D82" s="70"/>
    </row>
    <row r="83" spans="1:4" x14ac:dyDescent="0.35">
      <c r="A83" s="100"/>
      <c r="B83" s="65"/>
      <c r="C83" s="69"/>
      <c r="D83" s="70"/>
    </row>
    <row r="84" spans="1:4" x14ac:dyDescent="0.35">
      <c r="A84" s="100"/>
      <c r="B84" s="65"/>
      <c r="C84" s="69"/>
      <c r="D84" s="70"/>
    </row>
    <row r="85" spans="1:4" x14ac:dyDescent="0.35">
      <c r="A85" s="100"/>
      <c r="B85" s="65"/>
      <c r="C85" s="69"/>
      <c r="D85" s="70"/>
    </row>
    <row r="86" spans="1:4" x14ac:dyDescent="0.35">
      <c r="A86" s="100"/>
      <c r="B86" s="65"/>
      <c r="C86" s="69"/>
      <c r="D86" s="70"/>
    </row>
    <row r="87" spans="1:4" x14ac:dyDescent="0.35">
      <c r="A87" s="100"/>
      <c r="B87" s="65"/>
      <c r="C87" s="69"/>
      <c r="D87" s="70"/>
    </row>
    <row r="88" spans="1:4" x14ac:dyDescent="0.35">
      <c r="A88" s="100"/>
      <c r="B88" s="65"/>
      <c r="C88" s="69"/>
      <c r="D88" s="70"/>
    </row>
    <row r="89" spans="1:4" x14ac:dyDescent="0.35">
      <c r="A89" s="100"/>
      <c r="B89" s="65"/>
      <c r="C89" s="69"/>
      <c r="D89" s="70"/>
    </row>
    <row r="90" spans="1:4" x14ac:dyDescent="0.35">
      <c r="A90" s="100"/>
      <c r="B90" s="65"/>
      <c r="C90" s="69"/>
      <c r="D90" s="70"/>
    </row>
    <row r="91" spans="1:4" x14ac:dyDescent="0.35">
      <c r="A91" s="100"/>
      <c r="B91" s="65"/>
      <c r="C91" s="69"/>
      <c r="D91" s="70"/>
    </row>
    <row r="92" spans="1:4" x14ac:dyDescent="0.35">
      <c r="A92" s="100"/>
      <c r="B92" s="65"/>
      <c r="C92" s="69"/>
      <c r="D92" s="70"/>
    </row>
    <row r="93" spans="1:4" x14ac:dyDescent="0.35">
      <c r="A93" s="100"/>
      <c r="B93" s="65"/>
      <c r="C93" s="69"/>
      <c r="D93" s="70"/>
    </row>
    <row r="94" spans="1:4" x14ac:dyDescent="0.35">
      <c r="A94" s="100"/>
      <c r="B94" s="65"/>
      <c r="C94" s="69"/>
      <c r="D94" s="70"/>
    </row>
    <row r="95" spans="1:4" x14ac:dyDescent="0.35">
      <c r="A95" s="100"/>
      <c r="B95" s="65"/>
      <c r="C95" s="69"/>
      <c r="D95" s="70"/>
    </row>
    <row r="96" spans="1:4" x14ac:dyDescent="0.35">
      <c r="A96" s="100"/>
      <c r="B96" s="65"/>
      <c r="C96" s="69"/>
      <c r="D96" s="70"/>
    </row>
    <row r="97" spans="1:4" x14ac:dyDescent="0.35">
      <c r="A97" s="100"/>
      <c r="B97" s="65"/>
      <c r="C97" s="69"/>
      <c r="D97" s="70"/>
    </row>
    <row r="98" spans="1:4" x14ac:dyDescent="0.35">
      <c r="A98" s="100"/>
      <c r="B98" s="65"/>
      <c r="C98" s="69"/>
      <c r="D98" s="70"/>
    </row>
    <row r="99" spans="1:4" x14ac:dyDescent="0.35">
      <c r="A99" s="100"/>
      <c r="B99" s="65"/>
      <c r="C99" s="69"/>
      <c r="D99" s="70"/>
    </row>
    <row r="100" spans="1:4" x14ac:dyDescent="0.35">
      <c r="A100" s="100"/>
      <c r="B100" s="65"/>
      <c r="C100" s="69"/>
      <c r="D100" s="70"/>
    </row>
    <row r="101" spans="1:4" x14ac:dyDescent="0.35">
      <c r="A101" s="100"/>
      <c r="B101" s="65"/>
      <c r="C101" s="69"/>
      <c r="D101" s="70"/>
    </row>
    <row r="102" spans="1:4" x14ac:dyDescent="0.35">
      <c r="A102" s="100"/>
      <c r="B102" s="65"/>
      <c r="C102" s="69"/>
      <c r="D102" s="70"/>
    </row>
    <row r="103" spans="1:4" x14ac:dyDescent="0.35">
      <c r="A103" s="100"/>
      <c r="B103" s="65"/>
      <c r="C103" s="69"/>
      <c r="D103" s="70"/>
    </row>
    <row r="104" spans="1:4" x14ac:dyDescent="0.35">
      <c r="A104" s="100"/>
      <c r="B104" s="65"/>
      <c r="C104" s="69"/>
      <c r="D104" s="70"/>
    </row>
    <row r="105" spans="1:4" x14ac:dyDescent="0.35">
      <c r="A105" s="100"/>
      <c r="B105" s="65"/>
      <c r="C105" s="69"/>
      <c r="D105" s="70"/>
    </row>
    <row r="106" spans="1:4" x14ac:dyDescent="0.35">
      <c r="A106" s="100"/>
      <c r="B106" s="65"/>
      <c r="C106" s="69"/>
      <c r="D106" s="70"/>
    </row>
    <row r="107" spans="1:4" x14ac:dyDescent="0.35">
      <c r="A107" s="100"/>
      <c r="B107" s="65"/>
      <c r="C107" s="69"/>
      <c r="D107" s="70"/>
    </row>
    <row r="108" spans="1:4" x14ac:dyDescent="0.35">
      <c r="A108" s="100"/>
      <c r="B108" s="65"/>
      <c r="C108" s="69"/>
      <c r="D108" s="70"/>
    </row>
    <row r="109" spans="1:4" x14ac:dyDescent="0.35">
      <c r="A109" s="100"/>
      <c r="B109" s="65"/>
      <c r="C109" s="69"/>
      <c r="D109" s="70"/>
    </row>
    <row r="110" spans="1:4" x14ac:dyDescent="0.35">
      <c r="A110" s="100"/>
      <c r="B110" s="65"/>
      <c r="C110" s="69"/>
      <c r="D110" s="70"/>
    </row>
    <row r="111" spans="1:4" x14ac:dyDescent="0.35">
      <c r="A111" s="100"/>
      <c r="B111" s="65"/>
      <c r="C111" s="69"/>
      <c r="D111" s="70"/>
    </row>
    <row r="112" spans="1:4" x14ac:dyDescent="0.35">
      <c r="A112" s="100"/>
      <c r="B112" s="65"/>
      <c r="C112" s="69"/>
      <c r="D112" s="70"/>
    </row>
    <row r="113" spans="1:4" x14ac:dyDescent="0.35">
      <c r="A113" s="100"/>
      <c r="B113" s="65"/>
      <c r="C113" s="69"/>
      <c r="D113" s="70"/>
    </row>
    <row r="114" spans="1:4" x14ac:dyDescent="0.35">
      <c r="A114" s="100"/>
      <c r="B114" s="65"/>
      <c r="C114" s="69"/>
      <c r="D114" s="70"/>
    </row>
    <row r="115" spans="1:4" x14ac:dyDescent="0.35">
      <c r="A115" s="100"/>
      <c r="B115" s="65"/>
      <c r="C115" s="69"/>
      <c r="D115" s="70"/>
    </row>
    <row r="116" spans="1:4" x14ac:dyDescent="0.35">
      <c r="A116" s="100"/>
      <c r="B116" s="65"/>
      <c r="C116" s="69"/>
      <c r="D116" s="70"/>
    </row>
    <row r="117" spans="1:4" x14ac:dyDescent="0.35">
      <c r="A117" s="100"/>
      <c r="B117" s="65"/>
      <c r="C117" s="69"/>
      <c r="D117" s="70"/>
    </row>
    <row r="118" spans="1:4" x14ac:dyDescent="0.35">
      <c r="A118" s="100"/>
      <c r="B118" s="65"/>
      <c r="C118" s="69"/>
      <c r="D118" s="70"/>
    </row>
    <row r="119" spans="1:4" x14ac:dyDescent="0.35">
      <c r="A119" s="100"/>
      <c r="B119" s="65"/>
      <c r="C119" s="69"/>
      <c r="D119" s="70"/>
    </row>
    <row r="120" spans="1:4" x14ac:dyDescent="0.35">
      <c r="A120" s="100"/>
      <c r="B120" s="65"/>
      <c r="C120" s="69"/>
      <c r="D120" s="70"/>
    </row>
    <row r="121" spans="1:4" x14ac:dyDescent="0.35">
      <c r="A121" s="100"/>
      <c r="B121" s="65"/>
      <c r="C121" s="69"/>
      <c r="D121" s="70"/>
    </row>
    <row r="122" spans="1:4" x14ac:dyDescent="0.35">
      <c r="A122" s="100"/>
      <c r="B122" s="65"/>
      <c r="C122" s="69"/>
      <c r="D122" s="70"/>
    </row>
    <row r="123" spans="1:4" x14ac:dyDescent="0.35">
      <c r="A123" s="100"/>
      <c r="B123" s="65"/>
      <c r="C123" s="69"/>
      <c r="D123" s="70"/>
    </row>
    <row r="124" spans="1:4" x14ac:dyDescent="0.35">
      <c r="A124" s="100"/>
      <c r="B124" s="65"/>
      <c r="C124" s="69"/>
      <c r="D124" s="70"/>
    </row>
    <row r="125" spans="1:4" x14ac:dyDescent="0.35">
      <c r="A125" s="100"/>
      <c r="B125" s="65"/>
      <c r="C125" s="69"/>
      <c r="D125" s="70"/>
    </row>
    <row r="126" spans="1:4" x14ac:dyDescent="0.35">
      <c r="A126" s="100"/>
      <c r="B126" s="65"/>
      <c r="C126" s="69"/>
      <c r="D126" s="70"/>
    </row>
    <row r="127" spans="1:4" x14ac:dyDescent="0.35">
      <c r="A127" s="100"/>
      <c r="B127" s="65"/>
      <c r="C127" s="69"/>
      <c r="D127" s="70"/>
    </row>
    <row r="128" spans="1:4" x14ac:dyDescent="0.35">
      <c r="A128" s="100"/>
      <c r="B128" s="65"/>
      <c r="C128" s="69"/>
      <c r="D128" s="70"/>
    </row>
    <row r="129" spans="1:4" x14ac:dyDescent="0.35">
      <c r="A129" s="100"/>
      <c r="B129" s="65"/>
      <c r="C129" s="69"/>
      <c r="D129" s="70"/>
    </row>
    <row r="130" spans="1:4" x14ac:dyDescent="0.35">
      <c r="A130" s="100"/>
      <c r="B130" s="65"/>
      <c r="C130" s="69"/>
      <c r="D130" s="70"/>
    </row>
    <row r="131" spans="1:4" x14ac:dyDescent="0.35">
      <c r="A131" s="100"/>
      <c r="B131" s="65"/>
      <c r="C131" s="69"/>
      <c r="D131" s="70"/>
    </row>
    <row r="132" spans="1:4" x14ac:dyDescent="0.35">
      <c r="A132" s="100"/>
      <c r="B132" s="65"/>
      <c r="C132" s="69"/>
      <c r="D132" s="70"/>
    </row>
    <row r="133" spans="1:4" x14ac:dyDescent="0.35">
      <c r="A133" s="100"/>
      <c r="B133" s="65"/>
      <c r="C133" s="69"/>
      <c r="D133" s="70"/>
    </row>
    <row r="134" spans="1:4" x14ac:dyDescent="0.35">
      <c r="A134" s="100"/>
      <c r="B134" s="65"/>
      <c r="C134" s="69"/>
      <c r="D134" s="70"/>
    </row>
    <row r="135" spans="1:4" x14ac:dyDescent="0.35">
      <c r="A135" s="100"/>
      <c r="B135" s="65"/>
      <c r="C135" s="69"/>
      <c r="D135" s="70"/>
    </row>
    <row r="136" spans="1:4" x14ac:dyDescent="0.35">
      <c r="A136" s="100"/>
      <c r="B136" s="65"/>
      <c r="C136" s="69"/>
      <c r="D136" s="70"/>
    </row>
    <row r="137" spans="1:4" x14ac:dyDescent="0.35">
      <c r="A137" s="100"/>
      <c r="B137" s="65"/>
      <c r="C137" s="69"/>
      <c r="D137" s="70"/>
    </row>
    <row r="138" spans="1:4" x14ac:dyDescent="0.35">
      <c r="A138" s="100"/>
      <c r="B138" s="65"/>
      <c r="C138" s="69"/>
      <c r="D138" s="70"/>
    </row>
    <row r="139" spans="1:4" x14ac:dyDescent="0.35">
      <c r="A139" s="100"/>
      <c r="B139" s="65"/>
      <c r="C139" s="69"/>
      <c r="D139" s="70"/>
    </row>
    <row r="140" spans="1:4" x14ac:dyDescent="0.35">
      <c r="A140" s="100"/>
      <c r="B140" s="65"/>
      <c r="C140" s="69"/>
      <c r="D140" s="70"/>
    </row>
    <row r="141" spans="1:4" x14ac:dyDescent="0.35">
      <c r="A141" s="101" t="s">
        <v>21</v>
      </c>
      <c r="B141" s="102"/>
      <c r="C141" s="77"/>
      <c r="D141" s="103">
        <f>SUM(D2:D89,D90:D140)</f>
        <v>0</v>
      </c>
    </row>
  </sheetData>
  <sheetProtection sheet="1" objects="1" scenarios="1"/>
  <phoneticPr fontId="5" type="noConversion"/>
  <printOptions horizontalCentered="1"/>
  <pageMargins left="0.59055118110236227" right="0.59055118110236227" top="0.98425196850393704" bottom="0.78740157480314965" header="0.39370078740157483" footer="0.39370078740157483"/>
  <pageSetup paperSize="9" orientation="portrait" horizontalDpi="300" verticalDpi="300" r:id="rId1"/>
  <headerFooter alignWithMargins="0">
    <oddHeader>&amp;C&amp;"Palatino Linotype,Fed"&amp;14&amp;F</oddHeader>
    <oddFooter>&amp;L&amp;"Palatino Linotype,Normal"&amp;A&amp;C&amp;"Palatino Linotype,Normal"&amp;P af &amp;N&amp;R&amp;"Palatino Linotype,Normal"&amp;D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tabColor rgb="FFFF0000"/>
  </sheetPr>
  <dimension ref="A1:MZ139"/>
  <sheetViews>
    <sheetView zoomScale="85" zoomScaleNormal="85" workbookViewId="0">
      <selection activeCell="Y9" sqref="Y9"/>
    </sheetView>
  </sheetViews>
  <sheetFormatPr defaultRowHeight="18" x14ac:dyDescent="0.35"/>
  <cols>
    <col min="1" max="1" width="3.69921875" style="68" customWidth="1"/>
    <col min="2" max="8" width="3.19921875" style="124" customWidth="1"/>
    <col min="9" max="9" width="6.296875" style="124" customWidth="1"/>
    <col min="10" max="16" width="3.19921875" style="124" customWidth="1"/>
    <col min="17" max="17" width="6.296875" style="124" customWidth="1"/>
    <col min="18" max="24" width="3.19921875" style="124" customWidth="1"/>
    <col min="25" max="25" width="6.296875" style="124" customWidth="1"/>
    <col min="26" max="32" width="3.19921875" style="124" customWidth="1"/>
    <col min="33" max="33" width="6.296875" style="124" customWidth="1"/>
    <col min="34" max="34" width="3.69921875" style="68" customWidth="1"/>
    <col min="35" max="41" width="3.19921875" style="124" customWidth="1"/>
    <col min="42" max="42" width="6.296875" style="124" customWidth="1"/>
    <col min="43" max="49" width="3.19921875" style="124" customWidth="1"/>
    <col min="50" max="50" width="6.296875" style="124" customWidth="1"/>
    <col min="51" max="57" width="3.19921875" style="124" customWidth="1"/>
    <col min="58" max="58" width="6.296875" style="124" customWidth="1"/>
    <col min="59" max="65" width="3.19921875" style="124" customWidth="1"/>
    <col min="66" max="66" width="6.296875" style="124" customWidth="1"/>
    <col min="67" max="67" width="3.69921875" style="68" customWidth="1"/>
    <col min="68" max="74" width="3.19921875" style="124" customWidth="1"/>
    <col min="75" max="75" width="6.296875" style="124" customWidth="1"/>
    <col min="76" max="82" width="3.19921875" style="124" customWidth="1"/>
    <col min="83" max="83" width="6.296875" style="124" customWidth="1"/>
    <col min="84" max="90" width="3.19921875" style="124" customWidth="1"/>
    <col min="91" max="91" width="6.296875" style="124" customWidth="1"/>
    <col min="92" max="98" width="3.19921875" style="124" customWidth="1"/>
    <col min="99" max="99" width="6.296875" style="124" customWidth="1"/>
    <col min="100" max="100" width="3.69921875" style="68" customWidth="1"/>
    <col min="101" max="107" width="3.19921875" style="124" customWidth="1"/>
    <col min="108" max="108" width="6.296875" style="124" customWidth="1"/>
    <col min="109" max="115" width="3.19921875" style="124" customWidth="1"/>
    <col min="116" max="116" width="6.296875" style="124" customWidth="1"/>
    <col min="117" max="123" width="3.19921875" style="124" customWidth="1"/>
    <col min="124" max="124" width="6.296875" style="124" customWidth="1"/>
    <col min="125" max="131" width="3.19921875" style="124" customWidth="1"/>
    <col min="132" max="132" width="6.296875" style="124" customWidth="1"/>
    <col min="133" max="133" width="3.69921875" style="68" customWidth="1"/>
    <col min="134" max="140" width="3.19921875" style="124" customWidth="1"/>
    <col min="141" max="141" width="6.296875" style="124" customWidth="1"/>
    <col min="142" max="148" width="3.19921875" style="124" customWidth="1"/>
    <col min="149" max="149" width="6.296875" style="124" customWidth="1"/>
    <col min="150" max="156" width="3.19921875" style="124" customWidth="1"/>
    <col min="157" max="157" width="6.296875" style="124" customWidth="1"/>
    <col min="158" max="164" width="3.19921875" style="124" customWidth="1"/>
    <col min="165" max="165" width="6.296875" style="124" customWidth="1"/>
    <col min="166" max="166" width="3.69921875" style="68" customWidth="1"/>
    <col min="167" max="173" width="3.19921875" style="124" customWidth="1"/>
    <col min="174" max="174" width="6.296875" style="124" customWidth="1"/>
    <col min="175" max="181" width="3.19921875" style="124" customWidth="1"/>
    <col min="182" max="182" width="6.296875" style="124" customWidth="1"/>
    <col min="183" max="189" width="3.19921875" style="124" customWidth="1"/>
    <col min="190" max="190" width="6.296875" style="124" customWidth="1"/>
    <col min="191" max="197" width="3.19921875" style="124" customWidth="1"/>
    <col min="198" max="198" width="6.296875" style="124" customWidth="1"/>
    <col min="199" max="199" width="3.69921875" style="68" customWidth="1"/>
    <col min="200" max="206" width="3.19921875" style="124" customWidth="1"/>
    <col min="207" max="207" width="6.296875" style="124" customWidth="1"/>
    <col min="208" max="214" width="3.19921875" style="124" customWidth="1"/>
    <col min="215" max="215" width="6.296875" style="124" customWidth="1"/>
    <col min="216" max="222" width="3.19921875" style="124" customWidth="1"/>
    <col min="223" max="223" width="6.296875" style="124" customWidth="1"/>
    <col min="224" max="230" width="3.19921875" style="124" customWidth="1"/>
    <col min="231" max="231" width="6.296875" style="124" customWidth="1"/>
    <col min="232" max="232" width="3.69921875" style="68" customWidth="1"/>
    <col min="233" max="239" width="3.19921875" style="124" customWidth="1"/>
    <col min="240" max="240" width="6.296875" style="124" customWidth="1"/>
    <col min="241" max="247" width="3.19921875" style="124" customWidth="1"/>
    <col min="248" max="248" width="6.296875" style="124" customWidth="1"/>
    <col min="249" max="255" width="3.19921875" style="124" customWidth="1"/>
    <col min="256" max="256" width="6.296875" style="124" customWidth="1"/>
    <col min="257" max="263" width="3.19921875" style="124" customWidth="1"/>
    <col min="264" max="264" width="6.296875" style="124" customWidth="1"/>
    <col min="265" max="265" width="3.69921875" style="68" customWidth="1"/>
    <col min="266" max="272" width="3.19921875" style="124" customWidth="1"/>
    <col min="273" max="273" width="6.296875" style="124" customWidth="1"/>
    <col min="274" max="280" width="3.19921875" style="124" customWidth="1"/>
    <col min="281" max="281" width="6.296875" style="124" customWidth="1"/>
    <col min="282" max="288" width="3.19921875" style="124" customWidth="1"/>
    <col min="289" max="289" width="6.296875" style="124" customWidth="1"/>
    <col min="290" max="296" width="3.19921875" style="124" customWidth="1"/>
    <col min="297" max="297" width="6.296875" style="124" customWidth="1"/>
    <col min="298" max="298" width="3.69921875" style="68" customWidth="1"/>
    <col min="299" max="305" width="3.19921875" style="124" customWidth="1"/>
    <col min="306" max="306" width="6.296875" style="124" customWidth="1"/>
    <col min="307" max="313" width="3.19921875" style="124" customWidth="1"/>
    <col min="314" max="314" width="6.296875" style="124" customWidth="1"/>
    <col min="315" max="321" width="3.19921875" style="124" customWidth="1"/>
    <col min="322" max="322" width="6.296875" style="124" customWidth="1"/>
    <col min="323" max="329" width="3.19921875" style="124" customWidth="1"/>
    <col min="330" max="330" width="6.296875" style="124" customWidth="1"/>
    <col min="331" max="331" width="3.69921875" style="68" customWidth="1"/>
    <col min="332" max="338" width="3.19921875" style="124" customWidth="1"/>
    <col min="339" max="339" width="6.296875" style="124" customWidth="1"/>
    <col min="340" max="346" width="3.19921875" style="124" customWidth="1"/>
    <col min="347" max="347" width="6.296875" style="124" customWidth="1"/>
    <col min="348" max="354" width="3.19921875" style="124" customWidth="1"/>
    <col min="355" max="355" width="6.296875" style="124" customWidth="1"/>
    <col min="356" max="362" width="3.19921875" style="124" customWidth="1"/>
    <col min="363" max="363" width="6.296875" style="124" customWidth="1"/>
    <col min="364" max="364" width="7.19921875" style="124" customWidth="1"/>
    <col min="365" max="16384" width="8.796875" style="68"/>
  </cols>
  <sheetData>
    <row r="1" spans="1:364" ht="65.099999999999994" customHeight="1" x14ac:dyDescent="0.35">
      <c r="A1" s="106" t="s">
        <v>13</v>
      </c>
      <c r="B1" s="107" t="s">
        <v>156</v>
      </c>
      <c r="C1" s="108"/>
      <c r="D1" s="108"/>
      <c r="E1" s="108"/>
      <c r="F1" s="108"/>
      <c r="G1" s="108"/>
      <c r="H1" s="108"/>
      <c r="I1" s="109" t="s">
        <v>14</v>
      </c>
      <c r="J1" s="107" t="s">
        <v>157</v>
      </c>
      <c r="K1" s="108"/>
      <c r="L1" s="108"/>
      <c r="M1" s="108"/>
      <c r="N1" s="108"/>
      <c r="O1" s="108"/>
      <c r="P1" s="108"/>
      <c r="Q1" s="109" t="s">
        <v>14</v>
      </c>
      <c r="R1" s="107" t="s">
        <v>158</v>
      </c>
      <c r="S1" s="108"/>
      <c r="T1" s="108"/>
      <c r="U1" s="108"/>
      <c r="V1" s="108"/>
      <c r="W1" s="108"/>
      <c r="X1" s="108"/>
      <c r="Y1" s="109" t="s">
        <v>14</v>
      </c>
      <c r="Z1" s="107" t="s">
        <v>159</v>
      </c>
      <c r="AA1" s="108"/>
      <c r="AB1" s="108"/>
      <c r="AC1" s="108"/>
      <c r="AD1" s="108"/>
      <c r="AE1" s="108"/>
      <c r="AF1" s="108"/>
      <c r="AG1" s="110" t="s">
        <v>14</v>
      </c>
      <c r="AH1" s="111" t="s">
        <v>13</v>
      </c>
      <c r="AI1" s="107" t="s">
        <v>64</v>
      </c>
      <c r="AJ1" s="108"/>
      <c r="AK1" s="108"/>
      <c r="AL1" s="108"/>
      <c r="AM1" s="108"/>
      <c r="AN1" s="108"/>
      <c r="AO1" s="108"/>
      <c r="AP1" s="109" t="s">
        <v>14</v>
      </c>
      <c r="AQ1" s="107" t="s">
        <v>65</v>
      </c>
      <c r="AR1" s="108"/>
      <c r="AS1" s="108"/>
      <c r="AT1" s="108"/>
      <c r="AU1" s="108"/>
      <c r="AV1" s="108"/>
      <c r="AW1" s="108"/>
      <c r="AX1" s="109" t="s">
        <v>14</v>
      </c>
      <c r="AY1" s="107" t="s">
        <v>66</v>
      </c>
      <c r="AZ1" s="108"/>
      <c r="BA1" s="108"/>
      <c r="BB1" s="108"/>
      <c r="BC1" s="108"/>
      <c r="BD1" s="108"/>
      <c r="BE1" s="108"/>
      <c r="BF1" s="109" t="s">
        <v>14</v>
      </c>
      <c r="BG1" s="107" t="s">
        <v>67</v>
      </c>
      <c r="BH1" s="108"/>
      <c r="BI1" s="108"/>
      <c r="BJ1" s="108"/>
      <c r="BK1" s="108"/>
      <c r="BL1" s="108"/>
      <c r="BM1" s="108"/>
      <c r="BN1" s="110" t="s">
        <v>14</v>
      </c>
      <c r="BO1" s="111" t="s">
        <v>13</v>
      </c>
      <c r="BP1" s="107" t="s">
        <v>68</v>
      </c>
      <c r="BQ1" s="108"/>
      <c r="BR1" s="108"/>
      <c r="BS1" s="108"/>
      <c r="BT1" s="108"/>
      <c r="BU1" s="108"/>
      <c r="BV1" s="108"/>
      <c r="BW1" s="109" t="s">
        <v>14</v>
      </c>
      <c r="BX1" s="107" t="s">
        <v>69</v>
      </c>
      <c r="BY1" s="108"/>
      <c r="BZ1" s="108"/>
      <c r="CA1" s="108"/>
      <c r="CB1" s="108"/>
      <c r="CC1" s="108"/>
      <c r="CD1" s="108"/>
      <c r="CE1" s="109" t="s">
        <v>14</v>
      </c>
      <c r="CF1" s="107" t="s">
        <v>70</v>
      </c>
      <c r="CG1" s="108"/>
      <c r="CH1" s="108"/>
      <c r="CI1" s="108"/>
      <c r="CJ1" s="108"/>
      <c r="CK1" s="108"/>
      <c r="CL1" s="108"/>
      <c r="CM1" s="109" t="s">
        <v>14</v>
      </c>
      <c r="CN1" s="107" t="s">
        <v>71</v>
      </c>
      <c r="CO1" s="108"/>
      <c r="CP1" s="108"/>
      <c r="CQ1" s="108"/>
      <c r="CR1" s="108"/>
      <c r="CS1" s="108"/>
      <c r="CT1" s="108"/>
      <c r="CU1" s="110" t="s">
        <v>14</v>
      </c>
      <c r="CV1" s="111" t="s">
        <v>13</v>
      </c>
      <c r="CW1" s="107" t="s">
        <v>72</v>
      </c>
      <c r="CX1" s="108"/>
      <c r="CY1" s="108"/>
      <c r="CZ1" s="108"/>
      <c r="DA1" s="108"/>
      <c r="DB1" s="108"/>
      <c r="DC1" s="108"/>
      <c r="DD1" s="109" t="s">
        <v>14</v>
      </c>
      <c r="DE1" s="107" t="s">
        <v>73</v>
      </c>
      <c r="DF1" s="108"/>
      <c r="DG1" s="108"/>
      <c r="DH1" s="108"/>
      <c r="DI1" s="108"/>
      <c r="DJ1" s="108"/>
      <c r="DK1" s="108"/>
      <c r="DL1" s="109" t="s">
        <v>14</v>
      </c>
      <c r="DM1" s="107" t="s">
        <v>74</v>
      </c>
      <c r="DN1" s="108"/>
      <c r="DO1" s="108"/>
      <c r="DP1" s="108"/>
      <c r="DQ1" s="108"/>
      <c r="DR1" s="108"/>
      <c r="DS1" s="108"/>
      <c r="DT1" s="109" t="s">
        <v>14</v>
      </c>
      <c r="DU1" s="107" t="s">
        <v>75</v>
      </c>
      <c r="DV1" s="108"/>
      <c r="DW1" s="108"/>
      <c r="DX1" s="108"/>
      <c r="DY1" s="108"/>
      <c r="DZ1" s="108"/>
      <c r="EA1" s="108"/>
      <c r="EB1" s="110" t="s">
        <v>14</v>
      </c>
      <c r="EC1" s="111" t="s">
        <v>13</v>
      </c>
      <c r="ED1" s="107" t="s">
        <v>76</v>
      </c>
      <c r="EE1" s="108"/>
      <c r="EF1" s="108"/>
      <c r="EG1" s="108"/>
      <c r="EH1" s="108"/>
      <c r="EI1" s="108"/>
      <c r="EJ1" s="108"/>
      <c r="EK1" s="109" t="s">
        <v>14</v>
      </c>
      <c r="EL1" s="107" t="s">
        <v>77</v>
      </c>
      <c r="EM1" s="108"/>
      <c r="EN1" s="108"/>
      <c r="EO1" s="108"/>
      <c r="EP1" s="108"/>
      <c r="EQ1" s="108"/>
      <c r="ER1" s="108"/>
      <c r="ES1" s="109" t="s">
        <v>14</v>
      </c>
      <c r="ET1" s="107" t="s">
        <v>78</v>
      </c>
      <c r="EU1" s="108"/>
      <c r="EV1" s="108"/>
      <c r="EW1" s="108"/>
      <c r="EX1" s="108"/>
      <c r="EY1" s="108"/>
      <c r="EZ1" s="108"/>
      <c r="FA1" s="109" t="s">
        <v>14</v>
      </c>
      <c r="FB1" s="107" t="s">
        <v>79</v>
      </c>
      <c r="FC1" s="108"/>
      <c r="FD1" s="108"/>
      <c r="FE1" s="108"/>
      <c r="FF1" s="108"/>
      <c r="FG1" s="108"/>
      <c r="FH1" s="108"/>
      <c r="FI1" s="110" t="s">
        <v>14</v>
      </c>
      <c r="FJ1" s="111" t="s">
        <v>13</v>
      </c>
      <c r="FK1" s="107" t="s">
        <v>80</v>
      </c>
      <c r="FL1" s="108"/>
      <c r="FM1" s="108"/>
      <c r="FN1" s="108"/>
      <c r="FO1" s="108"/>
      <c r="FP1" s="108"/>
      <c r="FQ1" s="108"/>
      <c r="FR1" s="109" t="s">
        <v>14</v>
      </c>
      <c r="FS1" s="107" t="s">
        <v>81</v>
      </c>
      <c r="FT1" s="108"/>
      <c r="FU1" s="108"/>
      <c r="FV1" s="108"/>
      <c r="FW1" s="108"/>
      <c r="FX1" s="108"/>
      <c r="FY1" s="108"/>
      <c r="FZ1" s="109" t="s">
        <v>14</v>
      </c>
      <c r="GA1" s="107" t="s">
        <v>82</v>
      </c>
      <c r="GB1" s="108"/>
      <c r="GC1" s="108"/>
      <c r="GD1" s="108"/>
      <c r="GE1" s="108"/>
      <c r="GF1" s="108"/>
      <c r="GG1" s="108"/>
      <c r="GH1" s="109" t="s">
        <v>14</v>
      </c>
      <c r="GI1" s="107" t="s">
        <v>83</v>
      </c>
      <c r="GJ1" s="108"/>
      <c r="GK1" s="108"/>
      <c r="GL1" s="108"/>
      <c r="GM1" s="108"/>
      <c r="GN1" s="108"/>
      <c r="GO1" s="108"/>
      <c r="GP1" s="110" t="s">
        <v>14</v>
      </c>
      <c r="GQ1" s="111" t="s">
        <v>13</v>
      </c>
      <c r="GR1" s="107" t="s">
        <v>98</v>
      </c>
      <c r="GS1" s="108"/>
      <c r="GT1" s="108"/>
      <c r="GU1" s="108"/>
      <c r="GV1" s="108"/>
      <c r="GW1" s="108"/>
      <c r="GX1" s="108"/>
      <c r="GY1" s="109" t="s">
        <v>14</v>
      </c>
      <c r="GZ1" s="107" t="s">
        <v>99</v>
      </c>
      <c r="HA1" s="108"/>
      <c r="HB1" s="108"/>
      <c r="HC1" s="108"/>
      <c r="HD1" s="108"/>
      <c r="HE1" s="108"/>
      <c r="HF1" s="108"/>
      <c r="HG1" s="109" t="s">
        <v>14</v>
      </c>
      <c r="HH1" s="107" t="s">
        <v>100</v>
      </c>
      <c r="HI1" s="108"/>
      <c r="HJ1" s="108"/>
      <c r="HK1" s="108"/>
      <c r="HL1" s="108"/>
      <c r="HM1" s="108"/>
      <c r="HN1" s="108"/>
      <c r="HO1" s="109" t="s">
        <v>14</v>
      </c>
      <c r="HP1" s="107" t="s">
        <v>101</v>
      </c>
      <c r="HQ1" s="108"/>
      <c r="HR1" s="108"/>
      <c r="HS1" s="108"/>
      <c r="HT1" s="108"/>
      <c r="HU1" s="108"/>
      <c r="HV1" s="108"/>
      <c r="HW1" s="110" t="s">
        <v>14</v>
      </c>
      <c r="HX1" s="111" t="s">
        <v>13</v>
      </c>
      <c r="HY1" s="107" t="s">
        <v>102</v>
      </c>
      <c r="HZ1" s="108"/>
      <c r="IA1" s="108"/>
      <c r="IB1" s="108"/>
      <c r="IC1" s="108"/>
      <c r="ID1" s="108"/>
      <c r="IE1" s="108"/>
      <c r="IF1" s="109" t="s">
        <v>14</v>
      </c>
      <c r="IG1" s="107" t="s">
        <v>103</v>
      </c>
      <c r="IH1" s="108"/>
      <c r="II1" s="108"/>
      <c r="IJ1" s="108"/>
      <c r="IK1" s="108"/>
      <c r="IL1" s="108"/>
      <c r="IM1" s="108"/>
      <c r="IN1" s="109" t="s">
        <v>14</v>
      </c>
      <c r="IO1" s="107" t="s">
        <v>104</v>
      </c>
      <c r="IP1" s="108"/>
      <c r="IQ1" s="108"/>
      <c r="IR1" s="108"/>
      <c r="IS1" s="108"/>
      <c r="IT1" s="108"/>
      <c r="IU1" s="108"/>
      <c r="IV1" s="109" t="s">
        <v>14</v>
      </c>
      <c r="IW1" s="107" t="s">
        <v>105</v>
      </c>
      <c r="IX1" s="108"/>
      <c r="IY1" s="108"/>
      <c r="IZ1" s="108"/>
      <c r="JA1" s="108"/>
      <c r="JB1" s="108"/>
      <c r="JC1" s="108"/>
      <c r="JD1" s="110" t="s">
        <v>14</v>
      </c>
      <c r="JE1" s="111" t="s">
        <v>13</v>
      </c>
      <c r="JF1" s="107" t="s">
        <v>106</v>
      </c>
      <c r="JG1" s="108"/>
      <c r="JH1" s="108"/>
      <c r="JI1" s="108"/>
      <c r="JJ1" s="108"/>
      <c r="JK1" s="108"/>
      <c r="JL1" s="108"/>
      <c r="JM1" s="109" t="s">
        <v>14</v>
      </c>
      <c r="JN1" s="107" t="s">
        <v>107</v>
      </c>
      <c r="JO1" s="108"/>
      <c r="JP1" s="108"/>
      <c r="JQ1" s="108"/>
      <c r="JR1" s="108"/>
      <c r="JS1" s="108"/>
      <c r="JT1" s="108"/>
      <c r="JU1" s="109" t="s">
        <v>14</v>
      </c>
      <c r="JV1" s="107" t="s">
        <v>108</v>
      </c>
      <c r="JW1" s="108"/>
      <c r="JX1" s="108"/>
      <c r="JY1" s="108"/>
      <c r="JZ1" s="108"/>
      <c r="KA1" s="108"/>
      <c r="KB1" s="108"/>
      <c r="KC1" s="109" t="s">
        <v>14</v>
      </c>
      <c r="KD1" s="107" t="s">
        <v>109</v>
      </c>
      <c r="KE1" s="108"/>
      <c r="KF1" s="108"/>
      <c r="KG1" s="108"/>
      <c r="KH1" s="108"/>
      <c r="KI1" s="108"/>
      <c r="KJ1" s="108"/>
      <c r="KK1" s="110" t="s">
        <v>14</v>
      </c>
      <c r="KL1" s="111" t="s">
        <v>13</v>
      </c>
      <c r="KM1" s="107" t="s">
        <v>110</v>
      </c>
      <c r="KN1" s="108"/>
      <c r="KO1" s="108"/>
      <c r="KP1" s="108"/>
      <c r="KQ1" s="108"/>
      <c r="KR1" s="108"/>
      <c r="KS1" s="108"/>
      <c r="KT1" s="109" t="s">
        <v>14</v>
      </c>
      <c r="KU1" s="107" t="s">
        <v>111</v>
      </c>
      <c r="KV1" s="108"/>
      <c r="KW1" s="108"/>
      <c r="KX1" s="108"/>
      <c r="KY1" s="108"/>
      <c r="KZ1" s="108"/>
      <c r="LA1" s="108"/>
      <c r="LB1" s="109" t="s">
        <v>14</v>
      </c>
      <c r="LC1" s="107" t="s">
        <v>112</v>
      </c>
      <c r="LD1" s="108"/>
      <c r="LE1" s="108"/>
      <c r="LF1" s="108"/>
      <c r="LG1" s="108"/>
      <c r="LH1" s="108"/>
      <c r="LI1" s="108"/>
      <c r="LJ1" s="109" t="s">
        <v>14</v>
      </c>
      <c r="LK1" s="107" t="s">
        <v>113</v>
      </c>
      <c r="LL1" s="108"/>
      <c r="LM1" s="108"/>
      <c r="LN1" s="108"/>
      <c r="LO1" s="108"/>
      <c r="LP1" s="108"/>
      <c r="LQ1" s="108"/>
      <c r="LR1" s="110" t="s">
        <v>14</v>
      </c>
      <c r="LS1" s="111" t="s">
        <v>13</v>
      </c>
      <c r="LT1" s="107" t="s">
        <v>114</v>
      </c>
      <c r="LU1" s="108"/>
      <c r="LV1" s="108"/>
      <c r="LW1" s="108"/>
      <c r="LX1" s="108"/>
      <c r="LY1" s="108"/>
      <c r="LZ1" s="108"/>
      <c r="MA1" s="109" t="s">
        <v>14</v>
      </c>
      <c r="MB1" s="107" t="s">
        <v>115</v>
      </c>
      <c r="MC1" s="108"/>
      <c r="MD1" s="108"/>
      <c r="ME1" s="108"/>
      <c r="MF1" s="108"/>
      <c r="MG1" s="108"/>
      <c r="MH1" s="108"/>
      <c r="MI1" s="109" t="s">
        <v>14</v>
      </c>
      <c r="MJ1" s="107" t="s">
        <v>116</v>
      </c>
      <c r="MK1" s="108"/>
      <c r="ML1" s="108"/>
      <c r="MM1" s="108"/>
      <c r="MN1" s="108"/>
      <c r="MO1" s="108"/>
      <c r="MP1" s="108"/>
      <c r="MQ1" s="109" t="s">
        <v>14</v>
      </c>
      <c r="MR1" s="107" t="s">
        <v>117</v>
      </c>
      <c r="MS1" s="108"/>
      <c r="MT1" s="108"/>
      <c r="MU1" s="108"/>
      <c r="MV1" s="108"/>
      <c r="MW1" s="108"/>
      <c r="MX1" s="108"/>
      <c r="MY1" s="109" t="s">
        <v>14</v>
      </c>
      <c r="MZ1" s="112" t="s">
        <v>15</v>
      </c>
    </row>
    <row r="2" spans="1:364" x14ac:dyDescent="0.35">
      <c r="A2" s="113"/>
      <c r="B2" s="114" t="s">
        <v>56</v>
      </c>
      <c r="C2" s="115" t="s">
        <v>57</v>
      </c>
      <c r="D2" s="115" t="s">
        <v>58</v>
      </c>
      <c r="E2" s="115" t="s">
        <v>59</v>
      </c>
      <c r="F2" s="115" t="s">
        <v>60</v>
      </c>
      <c r="G2" s="115" t="s">
        <v>54</v>
      </c>
      <c r="H2" s="115" t="s">
        <v>55</v>
      </c>
      <c r="I2" s="109"/>
      <c r="J2" s="114" t="s">
        <v>56</v>
      </c>
      <c r="K2" s="115" t="s">
        <v>57</v>
      </c>
      <c r="L2" s="115" t="s">
        <v>58</v>
      </c>
      <c r="M2" s="115" t="s">
        <v>59</v>
      </c>
      <c r="N2" s="115" t="s">
        <v>60</v>
      </c>
      <c r="O2" s="115" t="s">
        <v>54</v>
      </c>
      <c r="P2" s="115" t="s">
        <v>55</v>
      </c>
      <c r="Q2" s="109"/>
      <c r="R2" s="114" t="s">
        <v>56</v>
      </c>
      <c r="S2" s="115" t="s">
        <v>57</v>
      </c>
      <c r="T2" s="115" t="s">
        <v>58</v>
      </c>
      <c r="U2" s="115" t="s">
        <v>59</v>
      </c>
      <c r="V2" s="115" t="s">
        <v>60</v>
      </c>
      <c r="W2" s="115" t="s">
        <v>54</v>
      </c>
      <c r="X2" s="115" t="s">
        <v>55</v>
      </c>
      <c r="Y2" s="109"/>
      <c r="Z2" s="114" t="s">
        <v>56</v>
      </c>
      <c r="AA2" s="115" t="s">
        <v>57</v>
      </c>
      <c r="AB2" s="115" t="s">
        <v>58</v>
      </c>
      <c r="AC2" s="115" t="s">
        <v>59</v>
      </c>
      <c r="AD2" s="115" t="s">
        <v>60</v>
      </c>
      <c r="AE2" s="115" t="s">
        <v>54</v>
      </c>
      <c r="AF2" s="115" t="s">
        <v>55</v>
      </c>
      <c r="AG2" s="110"/>
      <c r="AH2" s="116"/>
      <c r="AI2" s="114" t="s">
        <v>56</v>
      </c>
      <c r="AJ2" s="115" t="s">
        <v>57</v>
      </c>
      <c r="AK2" s="115" t="s">
        <v>58</v>
      </c>
      <c r="AL2" s="115" t="s">
        <v>59</v>
      </c>
      <c r="AM2" s="115" t="s">
        <v>60</v>
      </c>
      <c r="AN2" s="115" t="s">
        <v>54</v>
      </c>
      <c r="AO2" s="115" t="s">
        <v>55</v>
      </c>
      <c r="AP2" s="109"/>
      <c r="AQ2" s="114" t="s">
        <v>56</v>
      </c>
      <c r="AR2" s="115" t="s">
        <v>57</v>
      </c>
      <c r="AS2" s="115" t="s">
        <v>58</v>
      </c>
      <c r="AT2" s="115" t="s">
        <v>59</v>
      </c>
      <c r="AU2" s="115" t="s">
        <v>60</v>
      </c>
      <c r="AV2" s="115" t="s">
        <v>54</v>
      </c>
      <c r="AW2" s="115" t="s">
        <v>55</v>
      </c>
      <c r="AX2" s="109"/>
      <c r="AY2" s="114" t="s">
        <v>56</v>
      </c>
      <c r="AZ2" s="115" t="s">
        <v>57</v>
      </c>
      <c r="BA2" s="115" t="s">
        <v>58</v>
      </c>
      <c r="BB2" s="115" t="s">
        <v>59</v>
      </c>
      <c r="BC2" s="115" t="s">
        <v>60</v>
      </c>
      <c r="BD2" s="115" t="s">
        <v>54</v>
      </c>
      <c r="BE2" s="115" t="s">
        <v>55</v>
      </c>
      <c r="BF2" s="109"/>
      <c r="BG2" s="114" t="s">
        <v>56</v>
      </c>
      <c r="BH2" s="115" t="s">
        <v>57</v>
      </c>
      <c r="BI2" s="115" t="s">
        <v>58</v>
      </c>
      <c r="BJ2" s="115" t="s">
        <v>59</v>
      </c>
      <c r="BK2" s="115" t="s">
        <v>60</v>
      </c>
      <c r="BL2" s="115" t="s">
        <v>54</v>
      </c>
      <c r="BM2" s="115" t="s">
        <v>55</v>
      </c>
      <c r="BN2" s="110"/>
      <c r="BO2" s="116"/>
      <c r="BP2" s="114" t="s">
        <v>56</v>
      </c>
      <c r="BQ2" s="115" t="s">
        <v>57</v>
      </c>
      <c r="BR2" s="115" t="s">
        <v>58</v>
      </c>
      <c r="BS2" s="115" t="s">
        <v>59</v>
      </c>
      <c r="BT2" s="115" t="s">
        <v>60</v>
      </c>
      <c r="BU2" s="115" t="s">
        <v>54</v>
      </c>
      <c r="BV2" s="115" t="s">
        <v>55</v>
      </c>
      <c r="BW2" s="109"/>
      <c r="BX2" s="114" t="s">
        <v>56</v>
      </c>
      <c r="BY2" s="115" t="s">
        <v>57</v>
      </c>
      <c r="BZ2" s="115" t="s">
        <v>58</v>
      </c>
      <c r="CA2" s="115" t="s">
        <v>59</v>
      </c>
      <c r="CB2" s="115" t="s">
        <v>60</v>
      </c>
      <c r="CC2" s="115" t="s">
        <v>54</v>
      </c>
      <c r="CD2" s="115" t="s">
        <v>55</v>
      </c>
      <c r="CE2" s="109"/>
      <c r="CF2" s="114" t="s">
        <v>56</v>
      </c>
      <c r="CG2" s="115" t="s">
        <v>57</v>
      </c>
      <c r="CH2" s="115" t="s">
        <v>58</v>
      </c>
      <c r="CI2" s="115" t="s">
        <v>59</v>
      </c>
      <c r="CJ2" s="115" t="s">
        <v>60</v>
      </c>
      <c r="CK2" s="115" t="s">
        <v>54</v>
      </c>
      <c r="CL2" s="115" t="s">
        <v>55</v>
      </c>
      <c r="CM2" s="109"/>
      <c r="CN2" s="114" t="s">
        <v>56</v>
      </c>
      <c r="CO2" s="115" t="s">
        <v>57</v>
      </c>
      <c r="CP2" s="115" t="s">
        <v>58</v>
      </c>
      <c r="CQ2" s="115" t="s">
        <v>59</v>
      </c>
      <c r="CR2" s="115" t="s">
        <v>60</v>
      </c>
      <c r="CS2" s="115" t="s">
        <v>54</v>
      </c>
      <c r="CT2" s="115" t="s">
        <v>55</v>
      </c>
      <c r="CU2" s="110"/>
      <c r="CV2" s="116"/>
      <c r="CW2" s="114" t="s">
        <v>56</v>
      </c>
      <c r="CX2" s="115" t="s">
        <v>57</v>
      </c>
      <c r="CY2" s="115" t="s">
        <v>58</v>
      </c>
      <c r="CZ2" s="115" t="s">
        <v>59</v>
      </c>
      <c r="DA2" s="115" t="s">
        <v>60</v>
      </c>
      <c r="DB2" s="115" t="s">
        <v>54</v>
      </c>
      <c r="DC2" s="115" t="s">
        <v>55</v>
      </c>
      <c r="DD2" s="109"/>
      <c r="DE2" s="114" t="s">
        <v>56</v>
      </c>
      <c r="DF2" s="115" t="s">
        <v>57</v>
      </c>
      <c r="DG2" s="115" t="s">
        <v>58</v>
      </c>
      <c r="DH2" s="115" t="s">
        <v>59</v>
      </c>
      <c r="DI2" s="115" t="s">
        <v>60</v>
      </c>
      <c r="DJ2" s="115" t="s">
        <v>54</v>
      </c>
      <c r="DK2" s="115" t="s">
        <v>55</v>
      </c>
      <c r="DL2" s="109"/>
      <c r="DM2" s="114" t="s">
        <v>56</v>
      </c>
      <c r="DN2" s="115" t="s">
        <v>57</v>
      </c>
      <c r="DO2" s="115" t="s">
        <v>58</v>
      </c>
      <c r="DP2" s="115" t="s">
        <v>59</v>
      </c>
      <c r="DQ2" s="115" t="s">
        <v>60</v>
      </c>
      <c r="DR2" s="115" t="s">
        <v>54</v>
      </c>
      <c r="DS2" s="115" t="s">
        <v>55</v>
      </c>
      <c r="DT2" s="109"/>
      <c r="DU2" s="114" t="s">
        <v>56</v>
      </c>
      <c r="DV2" s="115" t="s">
        <v>57</v>
      </c>
      <c r="DW2" s="115" t="s">
        <v>58</v>
      </c>
      <c r="DX2" s="115" t="s">
        <v>59</v>
      </c>
      <c r="DY2" s="115" t="s">
        <v>60</v>
      </c>
      <c r="DZ2" s="115" t="s">
        <v>54</v>
      </c>
      <c r="EA2" s="115" t="s">
        <v>55</v>
      </c>
      <c r="EB2" s="110"/>
      <c r="EC2" s="116"/>
      <c r="ED2" s="114" t="s">
        <v>56</v>
      </c>
      <c r="EE2" s="115" t="s">
        <v>57</v>
      </c>
      <c r="EF2" s="115" t="s">
        <v>58</v>
      </c>
      <c r="EG2" s="115" t="s">
        <v>59</v>
      </c>
      <c r="EH2" s="115" t="s">
        <v>60</v>
      </c>
      <c r="EI2" s="115" t="s">
        <v>54</v>
      </c>
      <c r="EJ2" s="115" t="s">
        <v>55</v>
      </c>
      <c r="EK2" s="109"/>
      <c r="EL2" s="114" t="s">
        <v>56</v>
      </c>
      <c r="EM2" s="115" t="s">
        <v>57</v>
      </c>
      <c r="EN2" s="115" t="s">
        <v>58</v>
      </c>
      <c r="EO2" s="115" t="s">
        <v>59</v>
      </c>
      <c r="EP2" s="115" t="s">
        <v>60</v>
      </c>
      <c r="EQ2" s="115" t="s">
        <v>54</v>
      </c>
      <c r="ER2" s="115" t="s">
        <v>55</v>
      </c>
      <c r="ES2" s="109"/>
      <c r="ET2" s="114" t="s">
        <v>56</v>
      </c>
      <c r="EU2" s="115" t="s">
        <v>57</v>
      </c>
      <c r="EV2" s="115" t="s">
        <v>58</v>
      </c>
      <c r="EW2" s="115" t="s">
        <v>59</v>
      </c>
      <c r="EX2" s="115" t="s">
        <v>60</v>
      </c>
      <c r="EY2" s="115" t="s">
        <v>54</v>
      </c>
      <c r="EZ2" s="115" t="s">
        <v>55</v>
      </c>
      <c r="FA2" s="109"/>
      <c r="FB2" s="114" t="s">
        <v>56</v>
      </c>
      <c r="FC2" s="115" t="s">
        <v>57</v>
      </c>
      <c r="FD2" s="115" t="s">
        <v>58</v>
      </c>
      <c r="FE2" s="115" t="s">
        <v>59</v>
      </c>
      <c r="FF2" s="115" t="s">
        <v>60</v>
      </c>
      <c r="FG2" s="115" t="s">
        <v>54</v>
      </c>
      <c r="FH2" s="115" t="s">
        <v>55</v>
      </c>
      <c r="FI2" s="110"/>
      <c r="FJ2" s="116"/>
      <c r="FK2" s="114" t="s">
        <v>56</v>
      </c>
      <c r="FL2" s="115" t="s">
        <v>57</v>
      </c>
      <c r="FM2" s="115" t="s">
        <v>58</v>
      </c>
      <c r="FN2" s="115" t="s">
        <v>59</v>
      </c>
      <c r="FO2" s="115" t="s">
        <v>60</v>
      </c>
      <c r="FP2" s="115" t="s">
        <v>54</v>
      </c>
      <c r="FQ2" s="115" t="s">
        <v>55</v>
      </c>
      <c r="FR2" s="109"/>
      <c r="FS2" s="114" t="s">
        <v>56</v>
      </c>
      <c r="FT2" s="115" t="s">
        <v>57</v>
      </c>
      <c r="FU2" s="115" t="s">
        <v>58</v>
      </c>
      <c r="FV2" s="115" t="s">
        <v>59</v>
      </c>
      <c r="FW2" s="115" t="s">
        <v>60</v>
      </c>
      <c r="FX2" s="115" t="s">
        <v>54</v>
      </c>
      <c r="FY2" s="115" t="s">
        <v>55</v>
      </c>
      <c r="FZ2" s="109"/>
      <c r="GA2" s="114" t="s">
        <v>56</v>
      </c>
      <c r="GB2" s="115" t="s">
        <v>57</v>
      </c>
      <c r="GC2" s="115" t="s">
        <v>58</v>
      </c>
      <c r="GD2" s="115" t="s">
        <v>59</v>
      </c>
      <c r="GE2" s="115" t="s">
        <v>60</v>
      </c>
      <c r="GF2" s="115" t="s">
        <v>54</v>
      </c>
      <c r="GG2" s="115" t="s">
        <v>55</v>
      </c>
      <c r="GH2" s="109"/>
      <c r="GI2" s="114" t="s">
        <v>56</v>
      </c>
      <c r="GJ2" s="115" t="s">
        <v>57</v>
      </c>
      <c r="GK2" s="115" t="s">
        <v>58</v>
      </c>
      <c r="GL2" s="115" t="s">
        <v>59</v>
      </c>
      <c r="GM2" s="115" t="s">
        <v>60</v>
      </c>
      <c r="GN2" s="115" t="s">
        <v>54</v>
      </c>
      <c r="GO2" s="115" t="s">
        <v>55</v>
      </c>
      <c r="GP2" s="110"/>
      <c r="GQ2" s="116"/>
      <c r="GR2" s="114" t="s">
        <v>56</v>
      </c>
      <c r="GS2" s="115" t="s">
        <v>57</v>
      </c>
      <c r="GT2" s="115" t="s">
        <v>58</v>
      </c>
      <c r="GU2" s="115" t="s">
        <v>59</v>
      </c>
      <c r="GV2" s="115" t="s">
        <v>60</v>
      </c>
      <c r="GW2" s="115" t="s">
        <v>54</v>
      </c>
      <c r="GX2" s="115" t="s">
        <v>55</v>
      </c>
      <c r="GY2" s="109"/>
      <c r="GZ2" s="114" t="s">
        <v>56</v>
      </c>
      <c r="HA2" s="115" t="s">
        <v>57</v>
      </c>
      <c r="HB2" s="115" t="s">
        <v>58</v>
      </c>
      <c r="HC2" s="115" t="s">
        <v>59</v>
      </c>
      <c r="HD2" s="115" t="s">
        <v>60</v>
      </c>
      <c r="HE2" s="115" t="s">
        <v>54</v>
      </c>
      <c r="HF2" s="115" t="s">
        <v>55</v>
      </c>
      <c r="HG2" s="109"/>
      <c r="HH2" s="114" t="s">
        <v>56</v>
      </c>
      <c r="HI2" s="115" t="s">
        <v>57</v>
      </c>
      <c r="HJ2" s="115" t="s">
        <v>58</v>
      </c>
      <c r="HK2" s="115" t="s">
        <v>59</v>
      </c>
      <c r="HL2" s="115" t="s">
        <v>60</v>
      </c>
      <c r="HM2" s="115" t="s">
        <v>54</v>
      </c>
      <c r="HN2" s="115" t="s">
        <v>55</v>
      </c>
      <c r="HO2" s="109"/>
      <c r="HP2" s="114" t="s">
        <v>56</v>
      </c>
      <c r="HQ2" s="115" t="s">
        <v>57</v>
      </c>
      <c r="HR2" s="115" t="s">
        <v>58</v>
      </c>
      <c r="HS2" s="115" t="s">
        <v>59</v>
      </c>
      <c r="HT2" s="115" t="s">
        <v>60</v>
      </c>
      <c r="HU2" s="115" t="s">
        <v>54</v>
      </c>
      <c r="HV2" s="115" t="s">
        <v>55</v>
      </c>
      <c r="HW2" s="110"/>
      <c r="HX2" s="116"/>
      <c r="HY2" s="114" t="s">
        <v>56</v>
      </c>
      <c r="HZ2" s="115" t="s">
        <v>57</v>
      </c>
      <c r="IA2" s="115" t="s">
        <v>58</v>
      </c>
      <c r="IB2" s="115" t="s">
        <v>59</v>
      </c>
      <c r="IC2" s="115" t="s">
        <v>60</v>
      </c>
      <c r="ID2" s="115" t="s">
        <v>54</v>
      </c>
      <c r="IE2" s="115" t="s">
        <v>55</v>
      </c>
      <c r="IF2" s="109"/>
      <c r="IG2" s="114" t="s">
        <v>56</v>
      </c>
      <c r="IH2" s="115" t="s">
        <v>57</v>
      </c>
      <c r="II2" s="115" t="s">
        <v>58</v>
      </c>
      <c r="IJ2" s="115" t="s">
        <v>59</v>
      </c>
      <c r="IK2" s="115" t="s">
        <v>60</v>
      </c>
      <c r="IL2" s="115" t="s">
        <v>54</v>
      </c>
      <c r="IM2" s="115" t="s">
        <v>55</v>
      </c>
      <c r="IN2" s="109"/>
      <c r="IO2" s="114" t="s">
        <v>56</v>
      </c>
      <c r="IP2" s="115" t="s">
        <v>57</v>
      </c>
      <c r="IQ2" s="115" t="s">
        <v>58</v>
      </c>
      <c r="IR2" s="115" t="s">
        <v>59</v>
      </c>
      <c r="IS2" s="115" t="s">
        <v>60</v>
      </c>
      <c r="IT2" s="115" t="s">
        <v>54</v>
      </c>
      <c r="IU2" s="115" t="s">
        <v>55</v>
      </c>
      <c r="IV2" s="109"/>
      <c r="IW2" s="114" t="s">
        <v>56</v>
      </c>
      <c r="IX2" s="115" t="s">
        <v>57</v>
      </c>
      <c r="IY2" s="115" t="s">
        <v>58</v>
      </c>
      <c r="IZ2" s="115" t="s">
        <v>59</v>
      </c>
      <c r="JA2" s="115" t="s">
        <v>60</v>
      </c>
      <c r="JB2" s="115" t="s">
        <v>54</v>
      </c>
      <c r="JC2" s="115" t="s">
        <v>55</v>
      </c>
      <c r="JD2" s="110"/>
      <c r="JE2" s="116"/>
      <c r="JF2" s="114" t="s">
        <v>56</v>
      </c>
      <c r="JG2" s="115" t="s">
        <v>57</v>
      </c>
      <c r="JH2" s="115" t="s">
        <v>58</v>
      </c>
      <c r="JI2" s="115" t="s">
        <v>59</v>
      </c>
      <c r="JJ2" s="115" t="s">
        <v>60</v>
      </c>
      <c r="JK2" s="115" t="s">
        <v>54</v>
      </c>
      <c r="JL2" s="115" t="s">
        <v>55</v>
      </c>
      <c r="JM2" s="109"/>
      <c r="JN2" s="114" t="s">
        <v>56</v>
      </c>
      <c r="JO2" s="115" t="s">
        <v>57</v>
      </c>
      <c r="JP2" s="115" t="s">
        <v>58</v>
      </c>
      <c r="JQ2" s="115" t="s">
        <v>59</v>
      </c>
      <c r="JR2" s="115" t="s">
        <v>60</v>
      </c>
      <c r="JS2" s="115" t="s">
        <v>54</v>
      </c>
      <c r="JT2" s="115" t="s">
        <v>55</v>
      </c>
      <c r="JU2" s="109"/>
      <c r="JV2" s="114" t="s">
        <v>56</v>
      </c>
      <c r="JW2" s="115" t="s">
        <v>57</v>
      </c>
      <c r="JX2" s="115" t="s">
        <v>58</v>
      </c>
      <c r="JY2" s="115" t="s">
        <v>59</v>
      </c>
      <c r="JZ2" s="115" t="s">
        <v>60</v>
      </c>
      <c r="KA2" s="115" t="s">
        <v>54</v>
      </c>
      <c r="KB2" s="115" t="s">
        <v>55</v>
      </c>
      <c r="KC2" s="109"/>
      <c r="KD2" s="114" t="s">
        <v>56</v>
      </c>
      <c r="KE2" s="115" t="s">
        <v>57</v>
      </c>
      <c r="KF2" s="115" t="s">
        <v>58</v>
      </c>
      <c r="KG2" s="115" t="s">
        <v>59</v>
      </c>
      <c r="KH2" s="115" t="s">
        <v>60</v>
      </c>
      <c r="KI2" s="115" t="s">
        <v>54</v>
      </c>
      <c r="KJ2" s="115" t="s">
        <v>55</v>
      </c>
      <c r="KK2" s="110"/>
      <c r="KL2" s="116"/>
      <c r="KM2" s="114" t="s">
        <v>56</v>
      </c>
      <c r="KN2" s="115" t="s">
        <v>57</v>
      </c>
      <c r="KO2" s="115" t="s">
        <v>58</v>
      </c>
      <c r="KP2" s="115" t="s">
        <v>59</v>
      </c>
      <c r="KQ2" s="115" t="s">
        <v>60</v>
      </c>
      <c r="KR2" s="115" t="s">
        <v>54</v>
      </c>
      <c r="KS2" s="115" t="s">
        <v>55</v>
      </c>
      <c r="KT2" s="109"/>
      <c r="KU2" s="114" t="s">
        <v>56</v>
      </c>
      <c r="KV2" s="115" t="s">
        <v>57</v>
      </c>
      <c r="KW2" s="115" t="s">
        <v>58</v>
      </c>
      <c r="KX2" s="115" t="s">
        <v>59</v>
      </c>
      <c r="KY2" s="115" t="s">
        <v>60</v>
      </c>
      <c r="KZ2" s="115" t="s">
        <v>54</v>
      </c>
      <c r="LA2" s="115" t="s">
        <v>55</v>
      </c>
      <c r="LB2" s="109"/>
      <c r="LC2" s="114" t="s">
        <v>56</v>
      </c>
      <c r="LD2" s="115" t="s">
        <v>57</v>
      </c>
      <c r="LE2" s="115" t="s">
        <v>58</v>
      </c>
      <c r="LF2" s="115" t="s">
        <v>59</v>
      </c>
      <c r="LG2" s="115" t="s">
        <v>60</v>
      </c>
      <c r="LH2" s="115" t="s">
        <v>54</v>
      </c>
      <c r="LI2" s="115" t="s">
        <v>55</v>
      </c>
      <c r="LJ2" s="109"/>
      <c r="LK2" s="114" t="s">
        <v>56</v>
      </c>
      <c r="LL2" s="115" t="s">
        <v>57</v>
      </c>
      <c r="LM2" s="115" t="s">
        <v>58</v>
      </c>
      <c r="LN2" s="115" t="s">
        <v>59</v>
      </c>
      <c r="LO2" s="115" t="s">
        <v>60</v>
      </c>
      <c r="LP2" s="115" t="s">
        <v>54</v>
      </c>
      <c r="LQ2" s="115" t="s">
        <v>55</v>
      </c>
      <c r="LR2" s="110"/>
      <c r="LS2" s="116"/>
      <c r="LT2" s="114" t="s">
        <v>56</v>
      </c>
      <c r="LU2" s="115" t="s">
        <v>57</v>
      </c>
      <c r="LV2" s="115" t="s">
        <v>58</v>
      </c>
      <c r="LW2" s="115" t="s">
        <v>59</v>
      </c>
      <c r="LX2" s="115" t="s">
        <v>60</v>
      </c>
      <c r="LY2" s="115" t="s">
        <v>54</v>
      </c>
      <c r="LZ2" s="115" t="s">
        <v>55</v>
      </c>
      <c r="MA2" s="109"/>
      <c r="MB2" s="114" t="s">
        <v>56</v>
      </c>
      <c r="MC2" s="115" t="s">
        <v>57</v>
      </c>
      <c r="MD2" s="115" t="s">
        <v>58</v>
      </c>
      <c r="ME2" s="115" t="s">
        <v>59</v>
      </c>
      <c r="MF2" s="115" t="s">
        <v>60</v>
      </c>
      <c r="MG2" s="115" t="s">
        <v>54</v>
      </c>
      <c r="MH2" s="115" t="s">
        <v>55</v>
      </c>
      <c r="MI2" s="109"/>
      <c r="MJ2" s="114" t="s">
        <v>56</v>
      </c>
      <c r="MK2" s="115" t="s">
        <v>57</v>
      </c>
      <c r="ML2" s="115" t="s">
        <v>58</v>
      </c>
      <c r="MM2" s="115" t="s">
        <v>59</v>
      </c>
      <c r="MN2" s="115" t="s">
        <v>60</v>
      </c>
      <c r="MO2" s="115" t="s">
        <v>54</v>
      </c>
      <c r="MP2" s="115" t="s">
        <v>55</v>
      </c>
      <c r="MQ2" s="109"/>
      <c r="MR2" s="114" t="s">
        <v>56</v>
      </c>
      <c r="MS2" s="115" t="s">
        <v>57</v>
      </c>
      <c r="MT2" s="115" t="s">
        <v>58</v>
      </c>
      <c r="MU2" s="115" t="s">
        <v>59</v>
      </c>
      <c r="MV2" s="115" t="s">
        <v>60</v>
      </c>
      <c r="MW2" s="115" t="s">
        <v>54</v>
      </c>
      <c r="MX2" s="115" t="s">
        <v>55</v>
      </c>
      <c r="MY2" s="109"/>
      <c r="MZ2" s="109"/>
    </row>
    <row r="3" spans="1:364" x14ac:dyDescent="0.35">
      <c r="A3" s="69">
        <v>1</v>
      </c>
      <c r="B3" s="117"/>
      <c r="C3" s="117"/>
      <c r="D3" s="117"/>
      <c r="E3" s="117"/>
      <c r="F3" s="117"/>
      <c r="G3" s="117"/>
      <c r="H3" s="117"/>
      <c r="I3" s="118">
        <f t="shared" ref="I3:I29" si="0">SUM(B3:H3)</f>
        <v>0</v>
      </c>
      <c r="J3" s="117"/>
      <c r="K3" s="117"/>
      <c r="L3" s="117"/>
      <c r="M3" s="117"/>
      <c r="N3" s="117"/>
      <c r="O3" s="117"/>
      <c r="P3" s="117"/>
      <c r="Q3" s="118">
        <f t="shared" ref="Q3:Q29" si="1">SUM(J3:P3)</f>
        <v>0</v>
      </c>
      <c r="R3" s="117"/>
      <c r="S3" s="117"/>
      <c r="T3" s="117"/>
      <c r="U3" s="117"/>
      <c r="V3" s="117"/>
      <c r="W3" s="117"/>
      <c r="X3" s="117"/>
      <c r="Y3" s="118">
        <f t="shared" ref="Y3:Y29" si="2">SUM(R3:X3)</f>
        <v>0</v>
      </c>
      <c r="Z3" s="117"/>
      <c r="AA3" s="117"/>
      <c r="AB3" s="117"/>
      <c r="AC3" s="117"/>
      <c r="AD3" s="117"/>
      <c r="AE3" s="117"/>
      <c r="AF3" s="117"/>
      <c r="AG3" s="119">
        <f t="shared" ref="AG3:AG29" si="3">SUM(Z3:AF3)</f>
        <v>0</v>
      </c>
      <c r="AH3" s="120">
        <f t="shared" ref="AH3:AH29" si="4">A3</f>
        <v>1</v>
      </c>
      <c r="AI3" s="117"/>
      <c r="AJ3" s="117"/>
      <c r="AK3" s="117"/>
      <c r="AL3" s="117"/>
      <c r="AM3" s="117"/>
      <c r="AN3" s="117"/>
      <c r="AO3" s="117"/>
      <c r="AP3" s="118">
        <f t="shared" ref="AP3:AP29" si="5">SUM(AI3:AO3)</f>
        <v>0</v>
      </c>
      <c r="AQ3" s="117"/>
      <c r="AR3" s="117"/>
      <c r="AS3" s="117"/>
      <c r="AT3" s="117"/>
      <c r="AU3" s="117"/>
      <c r="AV3" s="117"/>
      <c r="AW3" s="117"/>
      <c r="AX3" s="118">
        <f t="shared" ref="AX3:AX29" si="6">SUM(AQ3:AW3)</f>
        <v>0</v>
      </c>
      <c r="AY3" s="117"/>
      <c r="AZ3" s="117"/>
      <c r="BA3" s="117"/>
      <c r="BB3" s="117"/>
      <c r="BC3" s="117"/>
      <c r="BD3" s="117"/>
      <c r="BE3" s="117"/>
      <c r="BF3" s="118">
        <f t="shared" ref="BF3:BF29" si="7">SUM(AY3:BE3)</f>
        <v>0</v>
      </c>
      <c r="BG3" s="117"/>
      <c r="BH3" s="117"/>
      <c r="BI3" s="117"/>
      <c r="BJ3" s="117"/>
      <c r="BK3" s="117"/>
      <c r="BL3" s="117"/>
      <c r="BM3" s="117"/>
      <c r="BN3" s="119">
        <f t="shared" ref="BN3:BN29" si="8">SUM(BG3:BM3)</f>
        <v>0</v>
      </c>
      <c r="BO3" s="120">
        <f t="shared" ref="BO3:BO34" si="9">A3</f>
        <v>1</v>
      </c>
      <c r="BP3" s="117"/>
      <c r="BQ3" s="117"/>
      <c r="BR3" s="117"/>
      <c r="BS3" s="117"/>
      <c r="BT3" s="117"/>
      <c r="BU3" s="117"/>
      <c r="BV3" s="117"/>
      <c r="BW3" s="118">
        <f t="shared" ref="BW3:BW29" si="10">SUM(BP3:BV3)</f>
        <v>0</v>
      </c>
      <c r="BX3" s="117"/>
      <c r="BY3" s="117"/>
      <c r="BZ3" s="117"/>
      <c r="CA3" s="117"/>
      <c r="CB3" s="117"/>
      <c r="CC3" s="117"/>
      <c r="CD3" s="117"/>
      <c r="CE3" s="118">
        <f t="shared" ref="CE3:CE29" si="11">SUM(BX3:CD3)</f>
        <v>0</v>
      </c>
      <c r="CF3" s="117"/>
      <c r="CG3" s="117"/>
      <c r="CH3" s="117"/>
      <c r="CI3" s="117"/>
      <c r="CJ3" s="117"/>
      <c r="CK3" s="117"/>
      <c r="CL3" s="117"/>
      <c r="CM3" s="118">
        <f t="shared" ref="CM3:CM29" si="12">SUM(CF3:CL3)</f>
        <v>0</v>
      </c>
      <c r="CN3" s="117"/>
      <c r="CO3" s="117"/>
      <c r="CP3" s="117"/>
      <c r="CQ3" s="117"/>
      <c r="CR3" s="117"/>
      <c r="CS3" s="117"/>
      <c r="CT3" s="117"/>
      <c r="CU3" s="119">
        <f t="shared" ref="CU3:CU29" si="13">SUM(CN3:CT3)</f>
        <v>0</v>
      </c>
      <c r="CV3" s="120">
        <f>A3</f>
        <v>1</v>
      </c>
      <c r="CW3" s="117"/>
      <c r="CX3" s="117"/>
      <c r="CY3" s="117"/>
      <c r="CZ3" s="117"/>
      <c r="DA3" s="117"/>
      <c r="DB3" s="117"/>
      <c r="DC3" s="117"/>
      <c r="DD3" s="118">
        <f t="shared" ref="DD3:DD29" si="14">SUM(CW3:DC3)</f>
        <v>0</v>
      </c>
      <c r="DE3" s="117"/>
      <c r="DF3" s="117"/>
      <c r="DG3" s="117"/>
      <c r="DH3" s="117"/>
      <c r="DI3" s="117"/>
      <c r="DJ3" s="117"/>
      <c r="DK3" s="117"/>
      <c r="DL3" s="118">
        <f t="shared" ref="DL3:DL29" si="15">SUM(DE3:DK3)</f>
        <v>0</v>
      </c>
      <c r="DM3" s="117"/>
      <c r="DN3" s="117"/>
      <c r="DO3" s="117"/>
      <c r="DP3" s="117"/>
      <c r="DQ3" s="117"/>
      <c r="DR3" s="117"/>
      <c r="DS3" s="117"/>
      <c r="DT3" s="118">
        <f t="shared" ref="DT3:DT29" si="16">SUM(DM3:DS3)</f>
        <v>0</v>
      </c>
      <c r="DU3" s="117"/>
      <c r="DV3" s="117"/>
      <c r="DW3" s="117"/>
      <c r="DX3" s="117"/>
      <c r="DY3" s="117"/>
      <c r="DZ3" s="117"/>
      <c r="EA3" s="117"/>
      <c r="EB3" s="119">
        <f t="shared" ref="EB3:EB29" si="17">SUM(DU3:EA3)</f>
        <v>0</v>
      </c>
      <c r="EC3" s="120">
        <f t="shared" ref="EC3:EC34" si="18">A3</f>
        <v>1</v>
      </c>
      <c r="ED3" s="117"/>
      <c r="EE3" s="117"/>
      <c r="EF3" s="117"/>
      <c r="EG3" s="117"/>
      <c r="EH3" s="117"/>
      <c r="EI3" s="117"/>
      <c r="EJ3" s="117"/>
      <c r="EK3" s="118">
        <f t="shared" ref="EK3:EK29" si="19">SUM(ED3:EJ3)</f>
        <v>0</v>
      </c>
      <c r="EL3" s="117"/>
      <c r="EM3" s="117"/>
      <c r="EN3" s="117"/>
      <c r="EO3" s="117"/>
      <c r="EP3" s="117"/>
      <c r="EQ3" s="117"/>
      <c r="ER3" s="117"/>
      <c r="ES3" s="118">
        <f t="shared" ref="ES3:ES29" si="20">SUM(EL3:ER3)</f>
        <v>0</v>
      </c>
      <c r="ET3" s="117"/>
      <c r="EU3" s="117"/>
      <c r="EV3" s="117"/>
      <c r="EW3" s="117"/>
      <c r="EX3" s="117"/>
      <c r="EY3" s="117"/>
      <c r="EZ3" s="117"/>
      <c r="FA3" s="118">
        <f t="shared" ref="FA3:FA29" si="21">SUM(ET3:EZ3)</f>
        <v>0</v>
      </c>
      <c r="FB3" s="117"/>
      <c r="FC3" s="117"/>
      <c r="FD3" s="117"/>
      <c r="FE3" s="117"/>
      <c r="FF3" s="117"/>
      <c r="FG3" s="117"/>
      <c r="FH3" s="117"/>
      <c r="FI3" s="119">
        <f t="shared" ref="FI3:FI29" si="22">SUM(FB3:FH3)</f>
        <v>0</v>
      </c>
      <c r="FJ3" s="120">
        <f t="shared" ref="FJ3:FJ34" si="23">A3</f>
        <v>1</v>
      </c>
      <c r="FK3" s="117"/>
      <c r="FL3" s="117"/>
      <c r="FM3" s="117"/>
      <c r="FN3" s="117"/>
      <c r="FO3" s="117"/>
      <c r="FP3" s="117"/>
      <c r="FQ3" s="117"/>
      <c r="FR3" s="118">
        <f t="shared" ref="FR3:FR29" si="24">SUM(FK3:FQ3)</f>
        <v>0</v>
      </c>
      <c r="FS3" s="117"/>
      <c r="FT3" s="117"/>
      <c r="FU3" s="117"/>
      <c r="FV3" s="117"/>
      <c r="FW3" s="117"/>
      <c r="FX3" s="117"/>
      <c r="FY3" s="117"/>
      <c r="FZ3" s="118">
        <f t="shared" ref="FZ3:FZ29" si="25">SUM(FS3:FY3)</f>
        <v>0</v>
      </c>
      <c r="GA3" s="117"/>
      <c r="GB3" s="117"/>
      <c r="GC3" s="117"/>
      <c r="GD3" s="117"/>
      <c r="GE3" s="117"/>
      <c r="GF3" s="117"/>
      <c r="GG3" s="117"/>
      <c r="GH3" s="118">
        <f t="shared" ref="GH3:GH29" si="26">SUM(FS3:FY3)</f>
        <v>0</v>
      </c>
      <c r="GI3" s="117"/>
      <c r="GJ3" s="117"/>
      <c r="GK3" s="117"/>
      <c r="GL3" s="117"/>
      <c r="GM3" s="117"/>
      <c r="GN3" s="117"/>
      <c r="GO3" s="117"/>
      <c r="GP3" s="119">
        <f t="shared" ref="GP3:GP29" si="27">SUM(GI3:GO3)</f>
        <v>0</v>
      </c>
      <c r="GQ3" s="120">
        <f t="shared" ref="GQ3:GQ34" si="28">AH3</f>
        <v>1</v>
      </c>
      <c r="GR3" s="117"/>
      <c r="GS3" s="117"/>
      <c r="GT3" s="117"/>
      <c r="GU3" s="117"/>
      <c r="GV3" s="117"/>
      <c r="GW3" s="117"/>
      <c r="GX3" s="117"/>
      <c r="GY3" s="118">
        <f>SUM(GR3:GX3)</f>
        <v>0</v>
      </c>
      <c r="GZ3" s="117"/>
      <c r="HA3" s="117"/>
      <c r="HB3" s="117"/>
      <c r="HC3" s="117"/>
      <c r="HD3" s="117"/>
      <c r="HE3" s="117"/>
      <c r="HF3" s="117"/>
      <c r="HG3" s="118">
        <f>SUM(GZ3:HF3)</f>
        <v>0</v>
      </c>
      <c r="HH3" s="117"/>
      <c r="HI3" s="117"/>
      <c r="HJ3" s="117"/>
      <c r="HK3" s="117"/>
      <c r="HL3" s="117"/>
      <c r="HM3" s="117"/>
      <c r="HN3" s="117"/>
      <c r="HO3" s="118">
        <f>SUM(HH3:HN3)</f>
        <v>0</v>
      </c>
      <c r="HP3" s="117"/>
      <c r="HQ3" s="117"/>
      <c r="HR3" s="117"/>
      <c r="HS3" s="117"/>
      <c r="HT3" s="117"/>
      <c r="HU3" s="117"/>
      <c r="HV3" s="117"/>
      <c r="HW3" s="119">
        <f>SUM(HP3:HV3)</f>
        <v>0</v>
      </c>
      <c r="HX3" s="120">
        <f t="shared" ref="HX3:HX34" si="29">BO3</f>
        <v>1</v>
      </c>
      <c r="HY3" s="117"/>
      <c r="HZ3" s="117"/>
      <c r="IA3" s="117"/>
      <c r="IB3" s="117"/>
      <c r="IC3" s="117"/>
      <c r="ID3" s="117"/>
      <c r="IE3" s="117"/>
      <c r="IF3" s="118">
        <f>SUM(HY3:IE3)</f>
        <v>0</v>
      </c>
      <c r="IG3" s="117"/>
      <c r="IH3" s="117"/>
      <c r="II3" s="117"/>
      <c r="IJ3" s="117"/>
      <c r="IK3" s="117"/>
      <c r="IL3" s="117"/>
      <c r="IM3" s="117"/>
      <c r="IN3" s="118">
        <f>SUM(IG3:IM3)</f>
        <v>0</v>
      </c>
      <c r="IO3" s="117"/>
      <c r="IP3" s="117"/>
      <c r="IQ3" s="117"/>
      <c r="IR3" s="117"/>
      <c r="IS3" s="117"/>
      <c r="IT3" s="117"/>
      <c r="IU3" s="117"/>
      <c r="IV3" s="118">
        <f>SUM(IO3:IU3)</f>
        <v>0</v>
      </c>
      <c r="IW3" s="117"/>
      <c r="IX3" s="117"/>
      <c r="IY3" s="117"/>
      <c r="IZ3" s="117"/>
      <c r="JA3" s="117"/>
      <c r="JB3" s="117"/>
      <c r="JC3" s="117"/>
      <c r="JD3" s="119">
        <f>SUM(IW3:JC3)</f>
        <v>0</v>
      </c>
      <c r="JE3" s="120">
        <f t="shared" ref="JE3:JE34" si="30">CV3</f>
        <v>1</v>
      </c>
      <c r="JF3" s="117"/>
      <c r="JG3" s="117"/>
      <c r="JH3" s="117"/>
      <c r="JI3" s="117"/>
      <c r="JJ3" s="117"/>
      <c r="JK3" s="117"/>
      <c r="JL3" s="117"/>
      <c r="JM3" s="118">
        <f>SUM(JF3:JL3)</f>
        <v>0</v>
      </c>
      <c r="JN3" s="117"/>
      <c r="JO3" s="117"/>
      <c r="JP3" s="117"/>
      <c r="JQ3" s="117"/>
      <c r="JR3" s="117"/>
      <c r="JS3" s="117"/>
      <c r="JT3" s="117"/>
      <c r="JU3" s="118">
        <f>SUM(JN3:JT3)</f>
        <v>0</v>
      </c>
      <c r="JV3" s="117"/>
      <c r="JW3" s="117"/>
      <c r="JX3" s="117"/>
      <c r="JY3" s="117"/>
      <c r="JZ3" s="117"/>
      <c r="KA3" s="117"/>
      <c r="KB3" s="117"/>
      <c r="KC3" s="118">
        <f>SUM(JV3:KB3)</f>
        <v>0</v>
      </c>
      <c r="KD3" s="117"/>
      <c r="KE3" s="117"/>
      <c r="KF3" s="117"/>
      <c r="KG3" s="117"/>
      <c r="KH3" s="117"/>
      <c r="KI3" s="117"/>
      <c r="KJ3" s="117"/>
      <c r="KK3" s="119">
        <f>SUM(KD3:KJ3)</f>
        <v>0</v>
      </c>
      <c r="KL3" s="120">
        <f t="shared" ref="KL3:KL34" si="31">EC3</f>
        <v>1</v>
      </c>
      <c r="KM3" s="117"/>
      <c r="KN3" s="117"/>
      <c r="KO3" s="117"/>
      <c r="KP3" s="117"/>
      <c r="KQ3" s="117"/>
      <c r="KR3" s="117"/>
      <c r="KS3" s="117"/>
      <c r="KT3" s="118">
        <f>SUM(KM3:KS3)</f>
        <v>0</v>
      </c>
      <c r="KU3" s="117"/>
      <c r="KV3" s="117"/>
      <c r="KW3" s="117"/>
      <c r="KX3" s="117"/>
      <c r="KY3" s="117"/>
      <c r="KZ3" s="117"/>
      <c r="LA3" s="117"/>
      <c r="LB3" s="118">
        <f>SUM(KU3:LA3)</f>
        <v>0</v>
      </c>
      <c r="LC3" s="117"/>
      <c r="LD3" s="117"/>
      <c r="LE3" s="117"/>
      <c r="LF3" s="117"/>
      <c r="LG3" s="117"/>
      <c r="LH3" s="117"/>
      <c r="LI3" s="117"/>
      <c r="LJ3" s="118">
        <f>SUM(LC3:LI3)</f>
        <v>0</v>
      </c>
      <c r="LK3" s="117"/>
      <c r="LL3" s="117"/>
      <c r="LM3" s="117"/>
      <c r="LN3" s="117"/>
      <c r="LO3" s="117"/>
      <c r="LP3" s="117"/>
      <c r="LQ3" s="117"/>
      <c r="LR3" s="119">
        <f>SUM(LK3:LQ3)</f>
        <v>0</v>
      </c>
      <c r="LS3" s="120">
        <f t="shared" ref="LS3:LS34" si="32">FJ3</f>
        <v>1</v>
      </c>
      <c r="LT3" s="117"/>
      <c r="LU3" s="117"/>
      <c r="LV3" s="117"/>
      <c r="LW3" s="117"/>
      <c r="LX3" s="117"/>
      <c r="LY3" s="117"/>
      <c r="LZ3" s="117"/>
      <c r="MA3" s="118">
        <f>SUM(LT3:LZ3)</f>
        <v>0</v>
      </c>
      <c r="MB3" s="117"/>
      <c r="MC3" s="117"/>
      <c r="MD3" s="117"/>
      <c r="ME3" s="117"/>
      <c r="MF3" s="117"/>
      <c r="MG3" s="117"/>
      <c r="MH3" s="117"/>
      <c r="MI3" s="118">
        <f>SUM(MB3:MH3)</f>
        <v>0</v>
      </c>
      <c r="MJ3" s="117"/>
      <c r="MK3" s="117"/>
      <c r="ML3" s="117"/>
      <c r="MM3" s="117"/>
      <c r="MN3" s="117"/>
      <c r="MO3" s="117"/>
      <c r="MP3" s="117"/>
      <c r="MQ3" s="118">
        <f>SUM(MJ3:MP3)</f>
        <v>0</v>
      </c>
      <c r="MR3" s="117"/>
      <c r="MS3" s="117"/>
      <c r="MT3" s="117"/>
      <c r="MU3" s="117"/>
      <c r="MV3" s="117"/>
      <c r="MW3" s="117"/>
      <c r="MX3" s="117"/>
      <c r="MY3" s="118">
        <f>SUM(MR3:MX3)</f>
        <v>0</v>
      </c>
      <c r="MZ3" s="118">
        <f>SUM(I3,Q3,Y3,AG3,AP3,AX3,BF3,BN3,BW3,CE3,CM3,CU3,DD3,DL3,DT3,EB3,EK3,ES3,FA3,FI3,FR3,FZ3,GH3,GP3,GY3,HG3,HO3,HW3,IF3,IN3,IV3,JD3,JM3,JU3,KC3,KK3,KT3,LB3,LJ3,LR3,MA3,MI3,MQ3,MY3)</f>
        <v>0</v>
      </c>
    </row>
    <row r="4" spans="1:364" x14ac:dyDescent="0.35">
      <c r="A4" s="121">
        <f t="shared" ref="A4:A29" si="33">A3+1</f>
        <v>2</v>
      </c>
      <c r="B4" s="117"/>
      <c r="C4" s="117"/>
      <c r="D4" s="117"/>
      <c r="E4" s="117"/>
      <c r="F4" s="117"/>
      <c r="G4" s="117"/>
      <c r="H4" s="117"/>
      <c r="I4" s="118">
        <f t="shared" si="0"/>
        <v>0</v>
      </c>
      <c r="J4" s="117"/>
      <c r="K4" s="117"/>
      <c r="L4" s="117"/>
      <c r="M4" s="117"/>
      <c r="N4" s="117"/>
      <c r="O4" s="117"/>
      <c r="P4" s="117"/>
      <c r="Q4" s="118">
        <f t="shared" si="1"/>
        <v>0</v>
      </c>
      <c r="R4" s="117"/>
      <c r="S4" s="117"/>
      <c r="T4" s="117"/>
      <c r="U4" s="117"/>
      <c r="V4" s="117"/>
      <c r="W4" s="117"/>
      <c r="X4" s="117"/>
      <c r="Y4" s="118">
        <f t="shared" si="2"/>
        <v>0</v>
      </c>
      <c r="Z4" s="117"/>
      <c r="AA4" s="117"/>
      <c r="AB4" s="117"/>
      <c r="AC4" s="117"/>
      <c r="AD4" s="117"/>
      <c r="AE4" s="117"/>
      <c r="AF4" s="117"/>
      <c r="AG4" s="119">
        <f t="shared" si="3"/>
        <v>0</v>
      </c>
      <c r="AH4" s="120">
        <f t="shared" si="4"/>
        <v>2</v>
      </c>
      <c r="AI4" s="117"/>
      <c r="AJ4" s="117"/>
      <c r="AK4" s="117"/>
      <c r="AL4" s="117"/>
      <c r="AM4" s="117"/>
      <c r="AN4" s="117"/>
      <c r="AO4" s="117"/>
      <c r="AP4" s="118">
        <f t="shared" si="5"/>
        <v>0</v>
      </c>
      <c r="AQ4" s="117"/>
      <c r="AR4" s="117"/>
      <c r="AS4" s="117"/>
      <c r="AT4" s="117"/>
      <c r="AU4" s="117"/>
      <c r="AV4" s="117"/>
      <c r="AW4" s="117"/>
      <c r="AX4" s="118">
        <f t="shared" si="6"/>
        <v>0</v>
      </c>
      <c r="AY4" s="117"/>
      <c r="AZ4" s="117"/>
      <c r="BA4" s="117"/>
      <c r="BB4" s="117"/>
      <c r="BC4" s="117"/>
      <c r="BD4" s="117"/>
      <c r="BE4" s="117"/>
      <c r="BF4" s="118">
        <f t="shared" si="7"/>
        <v>0</v>
      </c>
      <c r="BG4" s="117"/>
      <c r="BH4" s="117"/>
      <c r="BI4" s="117"/>
      <c r="BJ4" s="117"/>
      <c r="BK4" s="117"/>
      <c r="BL4" s="117"/>
      <c r="BM4" s="117"/>
      <c r="BN4" s="119">
        <f t="shared" si="8"/>
        <v>0</v>
      </c>
      <c r="BO4" s="120">
        <f t="shared" si="9"/>
        <v>2</v>
      </c>
      <c r="BP4" s="117"/>
      <c r="BQ4" s="117"/>
      <c r="BR4" s="117"/>
      <c r="BS4" s="117"/>
      <c r="BT4" s="117"/>
      <c r="BU4" s="117"/>
      <c r="BV4" s="117"/>
      <c r="BW4" s="118">
        <f t="shared" si="10"/>
        <v>0</v>
      </c>
      <c r="BX4" s="117"/>
      <c r="BY4" s="117"/>
      <c r="BZ4" s="117"/>
      <c r="CA4" s="117"/>
      <c r="CB4" s="117"/>
      <c r="CC4" s="117"/>
      <c r="CD4" s="117"/>
      <c r="CE4" s="118">
        <f t="shared" si="11"/>
        <v>0</v>
      </c>
      <c r="CF4" s="117"/>
      <c r="CG4" s="117"/>
      <c r="CH4" s="117"/>
      <c r="CI4" s="117"/>
      <c r="CJ4" s="117"/>
      <c r="CK4" s="117"/>
      <c r="CL4" s="117"/>
      <c r="CM4" s="118">
        <f t="shared" si="12"/>
        <v>0</v>
      </c>
      <c r="CN4" s="117"/>
      <c r="CO4" s="117"/>
      <c r="CP4" s="117"/>
      <c r="CQ4" s="117"/>
      <c r="CR4" s="117"/>
      <c r="CS4" s="117"/>
      <c r="CT4" s="117"/>
      <c r="CU4" s="119">
        <f t="shared" si="13"/>
        <v>0</v>
      </c>
      <c r="CV4" s="120">
        <f t="shared" ref="CV4:CV29" si="34">BO4</f>
        <v>2</v>
      </c>
      <c r="CW4" s="117"/>
      <c r="CX4" s="117"/>
      <c r="CY4" s="117"/>
      <c r="CZ4" s="117"/>
      <c r="DA4" s="117"/>
      <c r="DB4" s="117"/>
      <c r="DC4" s="117"/>
      <c r="DD4" s="118">
        <f t="shared" si="14"/>
        <v>0</v>
      </c>
      <c r="DE4" s="117"/>
      <c r="DF4" s="117"/>
      <c r="DG4" s="117"/>
      <c r="DH4" s="117"/>
      <c r="DI4" s="117"/>
      <c r="DJ4" s="117"/>
      <c r="DK4" s="117"/>
      <c r="DL4" s="118">
        <f t="shared" si="15"/>
        <v>0</v>
      </c>
      <c r="DM4" s="117"/>
      <c r="DN4" s="117"/>
      <c r="DO4" s="117"/>
      <c r="DP4" s="117"/>
      <c r="DQ4" s="117"/>
      <c r="DR4" s="117"/>
      <c r="DS4" s="117"/>
      <c r="DT4" s="118">
        <f t="shared" si="16"/>
        <v>0</v>
      </c>
      <c r="DU4" s="117"/>
      <c r="DV4" s="117"/>
      <c r="DW4" s="117"/>
      <c r="DX4" s="117"/>
      <c r="DY4" s="117"/>
      <c r="DZ4" s="117"/>
      <c r="EA4" s="117"/>
      <c r="EB4" s="119">
        <f t="shared" si="17"/>
        <v>0</v>
      </c>
      <c r="EC4" s="120">
        <f t="shared" si="18"/>
        <v>2</v>
      </c>
      <c r="ED4" s="117"/>
      <c r="EE4" s="117"/>
      <c r="EF4" s="117"/>
      <c r="EG4" s="117"/>
      <c r="EH4" s="117"/>
      <c r="EI4" s="117"/>
      <c r="EJ4" s="117"/>
      <c r="EK4" s="118">
        <f t="shared" si="19"/>
        <v>0</v>
      </c>
      <c r="EL4" s="117"/>
      <c r="EM4" s="117"/>
      <c r="EN4" s="117"/>
      <c r="EO4" s="117"/>
      <c r="EP4" s="117"/>
      <c r="EQ4" s="117"/>
      <c r="ER4" s="117"/>
      <c r="ES4" s="118">
        <f t="shared" si="20"/>
        <v>0</v>
      </c>
      <c r="ET4" s="117"/>
      <c r="EU4" s="117"/>
      <c r="EV4" s="117"/>
      <c r="EW4" s="117"/>
      <c r="EX4" s="117"/>
      <c r="EY4" s="117"/>
      <c r="EZ4" s="117"/>
      <c r="FA4" s="118">
        <f t="shared" si="21"/>
        <v>0</v>
      </c>
      <c r="FB4" s="117"/>
      <c r="FC4" s="117"/>
      <c r="FD4" s="117"/>
      <c r="FE4" s="117"/>
      <c r="FF4" s="117"/>
      <c r="FG4" s="117"/>
      <c r="FH4" s="117"/>
      <c r="FI4" s="119">
        <f t="shared" si="22"/>
        <v>0</v>
      </c>
      <c r="FJ4" s="120">
        <f t="shared" si="23"/>
        <v>2</v>
      </c>
      <c r="FK4" s="117"/>
      <c r="FL4" s="117"/>
      <c r="FM4" s="117"/>
      <c r="FN4" s="117"/>
      <c r="FO4" s="117"/>
      <c r="FP4" s="117"/>
      <c r="FQ4" s="117"/>
      <c r="FR4" s="118">
        <f t="shared" si="24"/>
        <v>0</v>
      </c>
      <c r="FS4" s="117"/>
      <c r="FT4" s="117"/>
      <c r="FU4" s="117"/>
      <c r="FV4" s="117"/>
      <c r="FW4" s="117"/>
      <c r="FX4" s="117"/>
      <c r="FY4" s="117"/>
      <c r="FZ4" s="118">
        <f t="shared" si="25"/>
        <v>0</v>
      </c>
      <c r="GA4" s="117"/>
      <c r="GB4" s="117"/>
      <c r="GC4" s="117"/>
      <c r="GD4" s="117"/>
      <c r="GE4" s="117"/>
      <c r="GF4" s="117"/>
      <c r="GG4" s="117"/>
      <c r="GH4" s="118">
        <f t="shared" si="26"/>
        <v>0</v>
      </c>
      <c r="GI4" s="117"/>
      <c r="GJ4" s="117"/>
      <c r="GK4" s="117"/>
      <c r="GL4" s="117"/>
      <c r="GM4" s="117"/>
      <c r="GN4" s="117"/>
      <c r="GO4" s="117"/>
      <c r="GP4" s="119">
        <f t="shared" si="27"/>
        <v>0</v>
      </c>
      <c r="GQ4" s="120">
        <f t="shared" si="28"/>
        <v>2</v>
      </c>
      <c r="GR4" s="117"/>
      <c r="GS4" s="117"/>
      <c r="GT4" s="117"/>
      <c r="GU4" s="117"/>
      <c r="GV4" s="117"/>
      <c r="GW4" s="117"/>
      <c r="GX4" s="117"/>
      <c r="GY4" s="118">
        <f t="shared" ref="GY4:GY29" si="35">SUM(GR4:GX4)</f>
        <v>0</v>
      </c>
      <c r="GZ4" s="117"/>
      <c r="HA4" s="117"/>
      <c r="HB4" s="117"/>
      <c r="HC4" s="117"/>
      <c r="HD4" s="117"/>
      <c r="HE4" s="117"/>
      <c r="HF4" s="117"/>
      <c r="HG4" s="118">
        <f t="shared" ref="HG4:HG29" si="36">SUM(GZ4:HF4)</f>
        <v>0</v>
      </c>
      <c r="HH4" s="117"/>
      <c r="HI4" s="117"/>
      <c r="HJ4" s="117"/>
      <c r="HK4" s="117"/>
      <c r="HL4" s="117"/>
      <c r="HM4" s="117"/>
      <c r="HN4" s="117"/>
      <c r="HO4" s="118">
        <f t="shared" ref="HO4:HO29" si="37">SUM(HH4:HN4)</f>
        <v>0</v>
      </c>
      <c r="HP4" s="117"/>
      <c r="HQ4" s="117"/>
      <c r="HR4" s="117"/>
      <c r="HS4" s="117"/>
      <c r="HT4" s="117"/>
      <c r="HU4" s="117"/>
      <c r="HV4" s="117"/>
      <c r="HW4" s="119">
        <f t="shared" ref="HW4:HW29" si="38">SUM(HP4:HV4)</f>
        <v>0</v>
      </c>
      <c r="HX4" s="120">
        <f t="shared" si="29"/>
        <v>2</v>
      </c>
      <c r="HY4" s="117"/>
      <c r="HZ4" s="117"/>
      <c r="IA4" s="117"/>
      <c r="IB4" s="117"/>
      <c r="IC4" s="117"/>
      <c r="ID4" s="117"/>
      <c r="IE4" s="117"/>
      <c r="IF4" s="118">
        <f t="shared" ref="IF4:IF29" si="39">SUM(HY4:IE4)</f>
        <v>0</v>
      </c>
      <c r="IG4" s="117"/>
      <c r="IH4" s="117"/>
      <c r="II4" s="117"/>
      <c r="IJ4" s="117"/>
      <c r="IK4" s="117"/>
      <c r="IL4" s="117"/>
      <c r="IM4" s="117"/>
      <c r="IN4" s="118">
        <f t="shared" ref="IN4:IN29" si="40">SUM(IG4:IM4)</f>
        <v>0</v>
      </c>
      <c r="IO4" s="117"/>
      <c r="IP4" s="117"/>
      <c r="IQ4" s="117"/>
      <c r="IR4" s="117"/>
      <c r="IS4" s="117"/>
      <c r="IT4" s="117"/>
      <c r="IU4" s="117"/>
      <c r="IV4" s="118">
        <f t="shared" ref="IV4:IV29" si="41">SUM(IO4:IU4)</f>
        <v>0</v>
      </c>
      <c r="IW4" s="117"/>
      <c r="IX4" s="117"/>
      <c r="IY4" s="117"/>
      <c r="IZ4" s="117"/>
      <c r="JA4" s="117"/>
      <c r="JB4" s="117"/>
      <c r="JC4" s="117"/>
      <c r="JD4" s="119">
        <f t="shared" ref="JD4:JD29" si="42">SUM(IW4:JC4)</f>
        <v>0</v>
      </c>
      <c r="JE4" s="120">
        <f t="shared" si="30"/>
        <v>2</v>
      </c>
      <c r="JF4" s="117"/>
      <c r="JG4" s="117"/>
      <c r="JH4" s="117"/>
      <c r="JI4" s="117"/>
      <c r="JJ4" s="117"/>
      <c r="JK4" s="117"/>
      <c r="JL4" s="117"/>
      <c r="JM4" s="118">
        <f t="shared" ref="JM4:JM29" si="43">SUM(JF4:JL4)</f>
        <v>0</v>
      </c>
      <c r="JN4" s="117"/>
      <c r="JO4" s="117"/>
      <c r="JP4" s="117"/>
      <c r="JQ4" s="117"/>
      <c r="JR4" s="117"/>
      <c r="JS4" s="117"/>
      <c r="JT4" s="117"/>
      <c r="JU4" s="118">
        <f t="shared" ref="JU4:JU29" si="44">SUM(JN4:JT4)</f>
        <v>0</v>
      </c>
      <c r="JV4" s="117"/>
      <c r="JW4" s="117"/>
      <c r="JX4" s="117"/>
      <c r="JY4" s="117"/>
      <c r="JZ4" s="117"/>
      <c r="KA4" s="117"/>
      <c r="KB4" s="117"/>
      <c r="KC4" s="118">
        <f t="shared" ref="KC4:KC29" si="45">SUM(JV4:KB4)</f>
        <v>0</v>
      </c>
      <c r="KD4" s="117"/>
      <c r="KE4" s="117"/>
      <c r="KF4" s="117"/>
      <c r="KG4" s="117"/>
      <c r="KH4" s="117"/>
      <c r="KI4" s="117"/>
      <c r="KJ4" s="117"/>
      <c r="KK4" s="119">
        <f t="shared" ref="KK4:KK29" si="46">SUM(KD4:KJ4)</f>
        <v>0</v>
      </c>
      <c r="KL4" s="120">
        <f t="shared" si="31"/>
        <v>2</v>
      </c>
      <c r="KM4" s="117"/>
      <c r="KN4" s="117"/>
      <c r="KO4" s="117"/>
      <c r="KP4" s="117"/>
      <c r="KQ4" s="117"/>
      <c r="KR4" s="117"/>
      <c r="KS4" s="117"/>
      <c r="KT4" s="118">
        <f t="shared" ref="KT4:KT29" si="47">SUM(KM4:KS4)</f>
        <v>0</v>
      </c>
      <c r="KU4" s="117"/>
      <c r="KV4" s="117"/>
      <c r="KW4" s="117"/>
      <c r="KX4" s="117"/>
      <c r="KY4" s="117"/>
      <c r="KZ4" s="117"/>
      <c r="LA4" s="117"/>
      <c r="LB4" s="118">
        <f t="shared" ref="LB4:LB29" si="48">SUM(KU4:LA4)</f>
        <v>0</v>
      </c>
      <c r="LC4" s="117"/>
      <c r="LD4" s="117"/>
      <c r="LE4" s="117"/>
      <c r="LF4" s="117"/>
      <c r="LG4" s="117"/>
      <c r="LH4" s="117"/>
      <c r="LI4" s="117"/>
      <c r="LJ4" s="118">
        <f t="shared" ref="LJ4:LJ67" si="49">SUM(LC4:LI4)</f>
        <v>0</v>
      </c>
      <c r="LK4" s="117"/>
      <c r="LL4" s="117"/>
      <c r="LM4" s="117"/>
      <c r="LN4" s="117"/>
      <c r="LO4" s="117"/>
      <c r="LP4" s="117"/>
      <c r="LQ4" s="117"/>
      <c r="LR4" s="119">
        <f t="shared" ref="LR4:LR29" si="50">SUM(LK4:LQ4)</f>
        <v>0</v>
      </c>
      <c r="LS4" s="120">
        <f t="shared" si="32"/>
        <v>2</v>
      </c>
      <c r="LT4" s="117"/>
      <c r="LU4" s="117"/>
      <c r="LV4" s="117"/>
      <c r="LW4" s="117"/>
      <c r="LX4" s="117"/>
      <c r="LY4" s="117"/>
      <c r="LZ4" s="117"/>
      <c r="MA4" s="118">
        <f t="shared" ref="MA4:MA29" si="51">SUM(LT4:LZ4)</f>
        <v>0</v>
      </c>
      <c r="MB4" s="117"/>
      <c r="MC4" s="117"/>
      <c r="MD4" s="117"/>
      <c r="ME4" s="117"/>
      <c r="MF4" s="117"/>
      <c r="MG4" s="117"/>
      <c r="MH4" s="117"/>
      <c r="MI4" s="118">
        <f t="shared" ref="MI4:MI29" si="52">SUM(MB4:MH4)</f>
        <v>0</v>
      </c>
      <c r="MJ4" s="117"/>
      <c r="MK4" s="117"/>
      <c r="ML4" s="117"/>
      <c r="MM4" s="117"/>
      <c r="MN4" s="117"/>
      <c r="MO4" s="117"/>
      <c r="MP4" s="117"/>
      <c r="MQ4" s="118">
        <f t="shared" ref="MQ4:MQ29" si="53">SUM(MJ4:MP4)</f>
        <v>0</v>
      </c>
      <c r="MR4" s="117"/>
      <c r="MS4" s="117"/>
      <c r="MT4" s="117"/>
      <c r="MU4" s="117"/>
      <c r="MV4" s="117"/>
      <c r="MW4" s="117"/>
      <c r="MX4" s="117"/>
      <c r="MY4" s="118">
        <f t="shared" ref="MY4:MY29" si="54">SUM(MR4:MX4)</f>
        <v>0</v>
      </c>
      <c r="MZ4" s="118">
        <f>SUM(I4,Q4,Y4,AG4,AP4,AX4,BF4,BN4,BW4,CE4,CM4,CU4,DD4,DL4,DT4,EB4,EK4,ES4,FA4,FI4,FR4,FZ4,GH4,GP4,GY4,HG4,HO4,HW4,IF4,IN4,IV4,JD4,JM4,JU4,KC4,KK4,KT4,LB4,LJ4,LR4,MA4,MI4,MQ4,MY4)</f>
        <v>0</v>
      </c>
    </row>
    <row r="5" spans="1:364" x14ac:dyDescent="0.35">
      <c r="A5" s="121">
        <f t="shared" si="33"/>
        <v>3</v>
      </c>
      <c r="B5" s="117"/>
      <c r="C5" s="117"/>
      <c r="D5" s="117"/>
      <c r="E5" s="117"/>
      <c r="F5" s="117"/>
      <c r="G5" s="117"/>
      <c r="H5" s="117"/>
      <c r="I5" s="118">
        <f t="shared" si="0"/>
        <v>0</v>
      </c>
      <c r="J5" s="117"/>
      <c r="K5" s="117"/>
      <c r="L5" s="117"/>
      <c r="M5" s="117"/>
      <c r="N5" s="117"/>
      <c r="O5" s="117"/>
      <c r="P5" s="117"/>
      <c r="Q5" s="118">
        <f t="shared" si="1"/>
        <v>0</v>
      </c>
      <c r="R5" s="117"/>
      <c r="S5" s="117"/>
      <c r="T5" s="117"/>
      <c r="U5" s="117"/>
      <c r="V5" s="117"/>
      <c r="W5" s="117"/>
      <c r="X5" s="117"/>
      <c r="Y5" s="118">
        <f t="shared" si="2"/>
        <v>0</v>
      </c>
      <c r="Z5" s="117"/>
      <c r="AA5" s="117"/>
      <c r="AB5" s="117"/>
      <c r="AC5" s="117"/>
      <c r="AD5" s="117"/>
      <c r="AE5" s="117"/>
      <c r="AF5" s="117"/>
      <c r="AG5" s="119">
        <f t="shared" si="3"/>
        <v>0</v>
      </c>
      <c r="AH5" s="120">
        <f t="shared" si="4"/>
        <v>3</v>
      </c>
      <c r="AI5" s="117"/>
      <c r="AJ5" s="117"/>
      <c r="AK5" s="117"/>
      <c r="AL5" s="117"/>
      <c r="AM5" s="117"/>
      <c r="AN5" s="117"/>
      <c r="AO5" s="117"/>
      <c r="AP5" s="118">
        <f t="shared" si="5"/>
        <v>0</v>
      </c>
      <c r="AQ5" s="117"/>
      <c r="AR5" s="117"/>
      <c r="AS5" s="117"/>
      <c r="AT5" s="117"/>
      <c r="AU5" s="117"/>
      <c r="AV5" s="117"/>
      <c r="AW5" s="117"/>
      <c r="AX5" s="118">
        <f t="shared" si="6"/>
        <v>0</v>
      </c>
      <c r="AY5" s="117"/>
      <c r="AZ5" s="117"/>
      <c r="BA5" s="117"/>
      <c r="BB5" s="117"/>
      <c r="BC5" s="117"/>
      <c r="BD5" s="117"/>
      <c r="BE5" s="117"/>
      <c r="BF5" s="118">
        <f t="shared" si="7"/>
        <v>0</v>
      </c>
      <c r="BG5" s="117"/>
      <c r="BH5" s="117"/>
      <c r="BI5" s="117"/>
      <c r="BJ5" s="117"/>
      <c r="BK5" s="117"/>
      <c r="BL5" s="117"/>
      <c r="BM5" s="117"/>
      <c r="BN5" s="119">
        <f t="shared" si="8"/>
        <v>0</v>
      </c>
      <c r="BO5" s="120">
        <f t="shared" si="9"/>
        <v>3</v>
      </c>
      <c r="BP5" s="117"/>
      <c r="BQ5" s="117"/>
      <c r="BR5" s="117"/>
      <c r="BS5" s="117"/>
      <c r="BT5" s="117"/>
      <c r="BU5" s="117"/>
      <c r="BV5" s="117"/>
      <c r="BW5" s="118">
        <f t="shared" si="10"/>
        <v>0</v>
      </c>
      <c r="BX5" s="117"/>
      <c r="BY5" s="117"/>
      <c r="BZ5" s="117"/>
      <c r="CA5" s="117"/>
      <c r="CB5" s="117"/>
      <c r="CC5" s="117"/>
      <c r="CD5" s="117"/>
      <c r="CE5" s="118">
        <f t="shared" si="11"/>
        <v>0</v>
      </c>
      <c r="CF5" s="117"/>
      <c r="CG5" s="117"/>
      <c r="CH5" s="117"/>
      <c r="CI5" s="117"/>
      <c r="CJ5" s="117"/>
      <c r="CK5" s="117"/>
      <c r="CL5" s="117"/>
      <c r="CM5" s="118">
        <f t="shared" si="12"/>
        <v>0</v>
      </c>
      <c r="CN5" s="117"/>
      <c r="CO5" s="117"/>
      <c r="CP5" s="117"/>
      <c r="CQ5" s="117"/>
      <c r="CR5" s="117"/>
      <c r="CS5" s="117"/>
      <c r="CT5" s="117"/>
      <c r="CU5" s="119">
        <f t="shared" si="13"/>
        <v>0</v>
      </c>
      <c r="CV5" s="120">
        <f t="shared" si="34"/>
        <v>3</v>
      </c>
      <c r="CW5" s="117"/>
      <c r="CX5" s="117"/>
      <c r="CY5" s="117"/>
      <c r="CZ5" s="117"/>
      <c r="DA5" s="117"/>
      <c r="DB5" s="117"/>
      <c r="DC5" s="117"/>
      <c r="DD5" s="118">
        <f t="shared" si="14"/>
        <v>0</v>
      </c>
      <c r="DE5" s="117"/>
      <c r="DF5" s="117"/>
      <c r="DG5" s="117"/>
      <c r="DH5" s="117"/>
      <c r="DI5" s="117"/>
      <c r="DJ5" s="117"/>
      <c r="DK5" s="117"/>
      <c r="DL5" s="118">
        <f t="shared" si="15"/>
        <v>0</v>
      </c>
      <c r="DM5" s="117"/>
      <c r="DN5" s="117"/>
      <c r="DO5" s="117"/>
      <c r="DP5" s="117"/>
      <c r="DQ5" s="117"/>
      <c r="DR5" s="117"/>
      <c r="DS5" s="117"/>
      <c r="DT5" s="118">
        <f t="shared" si="16"/>
        <v>0</v>
      </c>
      <c r="DU5" s="117"/>
      <c r="DV5" s="117"/>
      <c r="DW5" s="117"/>
      <c r="DX5" s="117"/>
      <c r="DY5" s="117"/>
      <c r="DZ5" s="117"/>
      <c r="EA5" s="117"/>
      <c r="EB5" s="119">
        <f t="shared" si="17"/>
        <v>0</v>
      </c>
      <c r="EC5" s="120">
        <f t="shared" si="18"/>
        <v>3</v>
      </c>
      <c r="ED5" s="117"/>
      <c r="EE5" s="117"/>
      <c r="EF5" s="117"/>
      <c r="EG5" s="117"/>
      <c r="EH5" s="117"/>
      <c r="EI5" s="117"/>
      <c r="EJ5" s="117"/>
      <c r="EK5" s="118">
        <f t="shared" si="19"/>
        <v>0</v>
      </c>
      <c r="EL5" s="117"/>
      <c r="EM5" s="117"/>
      <c r="EN5" s="117"/>
      <c r="EO5" s="117"/>
      <c r="EP5" s="117"/>
      <c r="EQ5" s="117"/>
      <c r="ER5" s="117"/>
      <c r="ES5" s="118">
        <f t="shared" si="20"/>
        <v>0</v>
      </c>
      <c r="ET5" s="117"/>
      <c r="EU5" s="117"/>
      <c r="EV5" s="117"/>
      <c r="EW5" s="117"/>
      <c r="EX5" s="117"/>
      <c r="EY5" s="117"/>
      <c r="EZ5" s="117"/>
      <c r="FA5" s="118">
        <f t="shared" si="21"/>
        <v>0</v>
      </c>
      <c r="FB5" s="117"/>
      <c r="FC5" s="117"/>
      <c r="FD5" s="117"/>
      <c r="FE5" s="117"/>
      <c r="FF5" s="117"/>
      <c r="FG5" s="117"/>
      <c r="FH5" s="117"/>
      <c r="FI5" s="119">
        <f t="shared" si="22"/>
        <v>0</v>
      </c>
      <c r="FJ5" s="120">
        <f t="shared" si="23"/>
        <v>3</v>
      </c>
      <c r="FK5" s="117"/>
      <c r="FL5" s="117"/>
      <c r="FM5" s="117"/>
      <c r="FN5" s="117"/>
      <c r="FO5" s="117"/>
      <c r="FP5" s="117"/>
      <c r="FQ5" s="117"/>
      <c r="FR5" s="118">
        <f t="shared" si="24"/>
        <v>0</v>
      </c>
      <c r="FS5" s="117"/>
      <c r="FT5" s="117"/>
      <c r="FU5" s="117"/>
      <c r="FV5" s="117"/>
      <c r="FW5" s="117"/>
      <c r="FX5" s="117"/>
      <c r="FY5" s="117"/>
      <c r="FZ5" s="118">
        <f t="shared" si="25"/>
        <v>0</v>
      </c>
      <c r="GA5" s="117"/>
      <c r="GB5" s="117"/>
      <c r="GC5" s="117"/>
      <c r="GD5" s="117"/>
      <c r="GE5" s="117"/>
      <c r="GF5" s="117"/>
      <c r="GG5" s="117"/>
      <c r="GH5" s="118">
        <f t="shared" si="26"/>
        <v>0</v>
      </c>
      <c r="GI5" s="117"/>
      <c r="GJ5" s="117"/>
      <c r="GK5" s="117"/>
      <c r="GL5" s="117"/>
      <c r="GM5" s="117"/>
      <c r="GN5" s="117"/>
      <c r="GO5" s="117"/>
      <c r="GP5" s="119">
        <f t="shared" si="27"/>
        <v>0</v>
      </c>
      <c r="GQ5" s="120">
        <f t="shared" si="28"/>
        <v>3</v>
      </c>
      <c r="GR5" s="117"/>
      <c r="GS5" s="117"/>
      <c r="GT5" s="117"/>
      <c r="GU5" s="117"/>
      <c r="GV5" s="117"/>
      <c r="GW5" s="117"/>
      <c r="GX5" s="117"/>
      <c r="GY5" s="118">
        <f t="shared" si="35"/>
        <v>0</v>
      </c>
      <c r="GZ5" s="117"/>
      <c r="HA5" s="117"/>
      <c r="HB5" s="117"/>
      <c r="HC5" s="117"/>
      <c r="HD5" s="117"/>
      <c r="HE5" s="117"/>
      <c r="HF5" s="117"/>
      <c r="HG5" s="118">
        <f t="shared" si="36"/>
        <v>0</v>
      </c>
      <c r="HH5" s="117"/>
      <c r="HI5" s="117"/>
      <c r="HJ5" s="117"/>
      <c r="HK5" s="117"/>
      <c r="HL5" s="117"/>
      <c r="HM5" s="117"/>
      <c r="HN5" s="117"/>
      <c r="HO5" s="118">
        <f t="shared" si="37"/>
        <v>0</v>
      </c>
      <c r="HP5" s="117"/>
      <c r="HQ5" s="117"/>
      <c r="HR5" s="117"/>
      <c r="HS5" s="117"/>
      <c r="HT5" s="117"/>
      <c r="HU5" s="117"/>
      <c r="HV5" s="117"/>
      <c r="HW5" s="119">
        <f t="shared" si="38"/>
        <v>0</v>
      </c>
      <c r="HX5" s="120">
        <f t="shared" si="29"/>
        <v>3</v>
      </c>
      <c r="HY5" s="117"/>
      <c r="HZ5" s="117"/>
      <c r="IA5" s="117"/>
      <c r="IB5" s="117"/>
      <c r="IC5" s="117"/>
      <c r="ID5" s="117"/>
      <c r="IE5" s="117"/>
      <c r="IF5" s="118">
        <f t="shared" si="39"/>
        <v>0</v>
      </c>
      <c r="IG5" s="117"/>
      <c r="IH5" s="117"/>
      <c r="II5" s="117"/>
      <c r="IJ5" s="117"/>
      <c r="IK5" s="117"/>
      <c r="IL5" s="117"/>
      <c r="IM5" s="117"/>
      <c r="IN5" s="118">
        <f t="shared" si="40"/>
        <v>0</v>
      </c>
      <c r="IO5" s="117"/>
      <c r="IP5" s="117"/>
      <c r="IQ5" s="117"/>
      <c r="IR5" s="117"/>
      <c r="IS5" s="117"/>
      <c r="IT5" s="117"/>
      <c r="IU5" s="117"/>
      <c r="IV5" s="118">
        <f t="shared" si="41"/>
        <v>0</v>
      </c>
      <c r="IW5" s="117"/>
      <c r="IX5" s="117"/>
      <c r="IY5" s="117"/>
      <c r="IZ5" s="117"/>
      <c r="JA5" s="117"/>
      <c r="JB5" s="117"/>
      <c r="JC5" s="117"/>
      <c r="JD5" s="119">
        <f t="shared" si="42"/>
        <v>0</v>
      </c>
      <c r="JE5" s="120">
        <f t="shared" si="30"/>
        <v>3</v>
      </c>
      <c r="JF5" s="117"/>
      <c r="JG5" s="117"/>
      <c r="JH5" s="117"/>
      <c r="JI5" s="117"/>
      <c r="JJ5" s="117"/>
      <c r="JK5" s="117"/>
      <c r="JL5" s="117"/>
      <c r="JM5" s="118">
        <f t="shared" si="43"/>
        <v>0</v>
      </c>
      <c r="JN5" s="117"/>
      <c r="JO5" s="117"/>
      <c r="JP5" s="117"/>
      <c r="JQ5" s="117"/>
      <c r="JR5" s="117"/>
      <c r="JS5" s="117"/>
      <c r="JT5" s="117"/>
      <c r="JU5" s="118">
        <f t="shared" si="44"/>
        <v>0</v>
      </c>
      <c r="JV5" s="117"/>
      <c r="JW5" s="117"/>
      <c r="JX5" s="117"/>
      <c r="JY5" s="117"/>
      <c r="JZ5" s="117"/>
      <c r="KA5" s="117"/>
      <c r="KB5" s="117"/>
      <c r="KC5" s="118">
        <f t="shared" si="45"/>
        <v>0</v>
      </c>
      <c r="KD5" s="117"/>
      <c r="KE5" s="117"/>
      <c r="KF5" s="117"/>
      <c r="KG5" s="117"/>
      <c r="KH5" s="117"/>
      <c r="KI5" s="117"/>
      <c r="KJ5" s="117"/>
      <c r="KK5" s="119">
        <f t="shared" si="46"/>
        <v>0</v>
      </c>
      <c r="KL5" s="120">
        <f t="shared" si="31"/>
        <v>3</v>
      </c>
      <c r="KM5" s="117"/>
      <c r="KN5" s="117"/>
      <c r="KO5" s="117"/>
      <c r="KP5" s="117"/>
      <c r="KQ5" s="117"/>
      <c r="KR5" s="117"/>
      <c r="KS5" s="117"/>
      <c r="KT5" s="118">
        <f t="shared" si="47"/>
        <v>0</v>
      </c>
      <c r="KU5" s="117"/>
      <c r="KV5" s="117"/>
      <c r="KW5" s="117"/>
      <c r="KX5" s="117"/>
      <c r="KY5" s="117"/>
      <c r="KZ5" s="117"/>
      <c r="LA5" s="117"/>
      <c r="LB5" s="118">
        <f t="shared" si="48"/>
        <v>0</v>
      </c>
      <c r="LC5" s="117"/>
      <c r="LD5" s="117"/>
      <c r="LE5" s="117"/>
      <c r="LF5" s="117"/>
      <c r="LG5" s="117"/>
      <c r="LH5" s="117"/>
      <c r="LI5" s="117"/>
      <c r="LJ5" s="118">
        <f t="shared" si="49"/>
        <v>0</v>
      </c>
      <c r="LK5" s="117"/>
      <c r="LL5" s="117"/>
      <c r="LM5" s="117"/>
      <c r="LN5" s="117"/>
      <c r="LO5" s="117"/>
      <c r="LP5" s="117"/>
      <c r="LQ5" s="117"/>
      <c r="LR5" s="119">
        <f t="shared" si="50"/>
        <v>0</v>
      </c>
      <c r="LS5" s="120">
        <f t="shared" si="32"/>
        <v>3</v>
      </c>
      <c r="LT5" s="117"/>
      <c r="LU5" s="117"/>
      <c r="LV5" s="117"/>
      <c r="LW5" s="117"/>
      <c r="LX5" s="117"/>
      <c r="LY5" s="117"/>
      <c r="LZ5" s="117"/>
      <c r="MA5" s="118">
        <f t="shared" si="51"/>
        <v>0</v>
      </c>
      <c r="MB5" s="117"/>
      <c r="MC5" s="117"/>
      <c r="MD5" s="117"/>
      <c r="ME5" s="117"/>
      <c r="MF5" s="117"/>
      <c r="MG5" s="117"/>
      <c r="MH5" s="117"/>
      <c r="MI5" s="118">
        <f t="shared" si="52"/>
        <v>0</v>
      </c>
      <c r="MJ5" s="117"/>
      <c r="MK5" s="117"/>
      <c r="ML5" s="117"/>
      <c r="MM5" s="117"/>
      <c r="MN5" s="117"/>
      <c r="MO5" s="117"/>
      <c r="MP5" s="117"/>
      <c r="MQ5" s="118">
        <f t="shared" si="53"/>
        <v>0</v>
      </c>
      <c r="MR5" s="117"/>
      <c r="MS5" s="117"/>
      <c r="MT5" s="117"/>
      <c r="MU5" s="117"/>
      <c r="MV5" s="117"/>
      <c r="MW5" s="117"/>
      <c r="MX5" s="117"/>
      <c r="MY5" s="118">
        <f t="shared" si="54"/>
        <v>0</v>
      </c>
      <c r="MZ5" s="118">
        <f t="shared" ref="MZ5:MZ67" si="55">SUM(I5,Q5,Y5,AG5,AP5,AX5,BF5,BN5,BW5,CE5,CM5,CU5,DD5,DL5,DT5,EB5,EK5,ES5,FA5,FI5,FR5,FZ5,GH5,GP5,GY5,HG5,HO5,HW5,IF5,IN5,IV5,JD5,JM5,JU5,KC5,KK5,KT5,LB5,LJ5,LR5,MA5,MI5,MQ5,MY5)</f>
        <v>0</v>
      </c>
    </row>
    <row r="6" spans="1:364" x14ac:dyDescent="0.35">
      <c r="A6" s="121">
        <f t="shared" si="33"/>
        <v>4</v>
      </c>
      <c r="B6" s="117"/>
      <c r="C6" s="117"/>
      <c r="D6" s="117"/>
      <c r="E6" s="117"/>
      <c r="F6" s="117"/>
      <c r="G6" s="117"/>
      <c r="H6" s="117"/>
      <c r="I6" s="118">
        <f t="shared" si="0"/>
        <v>0</v>
      </c>
      <c r="J6" s="117"/>
      <c r="K6" s="117"/>
      <c r="L6" s="117"/>
      <c r="M6" s="117"/>
      <c r="N6" s="117"/>
      <c r="O6" s="117"/>
      <c r="P6" s="117"/>
      <c r="Q6" s="118">
        <f t="shared" si="1"/>
        <v>0</v>
      </c>
      <c r="R6" s="117"/>
      <c r="S6" s="117"/>
      <c r="T6" s="117"/>
      <c r="U6" s="117"/>
      <c r="V6" s="117"/>
      <c r="W6" s="117"/>
      <c r="X6" s="117"/>
      <c r="Y6" s="118">
        <f t="shared" si="2"/>
        <v>0</v>
      </c>
      <c r="Z6" s="117"/>
      <c r="AA6" s="117"/>
      <c r="AB6" s="117"/>
      <c r="AC6" s="117"/>
      <c r="AD6" s="117"/>
      <c r="AE6" s="117"/>
      <c r="AF6" s="117"/>
      <c r="AG6" s="119">
        <f t="shared" si="3"/>
        <v>0</v>
      </c>
      <c r="AH6" s="120">
        <f t="shared" si="4"/>
        <v>4</v>
      </c>
      <c r="AI6" s="117"/>
      <c r="AJ6" s="117"/>
      <c r="AK6" s="117"/>
      <c r="AL6" s="117"/>
      <c r="AM6" s="117"/>
      <c r="AN6" s="117"/>
      <c r="AO6" s="117"/>
      <c r="AP6" s="118">
        <f t="shared" si="5"/>
        <v>0</v>
      </c>
      <c r="AQ6" s="117"/>
      <c r="AR6" s="117"/>
      <c r="AS6" s="117"/>
      <c r="AT6" s="117"/>
      <c r="AU6" s="117"/>
      <c r="AV6" s="117"/>
      <c r="AW6" s="117"/>
      <c r="AX6" s="118">
        <f t="shared" si="6"/>
        <v>0</v>
      </c>
      <c r="AY6" s="117"/>
      <c r="AZ6" s="117"/>
      <c r="BA6" s="117"/>
      <c r="BB6" s="117"/>
      <c r="BC6" s="117"/>
      <c r="BD6" s="117"/>
      <c r="BE6" s="117"/>
      <c r="BF6" s="118">
        <f t="shared" si="7"/>
        <v>0</v>
      </c>
      <c r="BG6" s="117"/>
      <c r="BH6" s="117"/>
      <c r="BI6" s="117"/>
      <c r="BJ6" s="117"/>
      <c r="BK6" s="117"/>
      <c r="BL6" s="117"/>
      <c r="BM6" s="117"/>
      <c r="BN6" s="119">
        <f t="shared" si="8"/>
        <v>0</v>
      </c>
      <c r="BO6" s="120">
        <f t="shared" si="9"/>
        <v>4</v>
      </c>
      <c r="BP6" s="117"/>
      <c r="BQ6" s="117"/>
      <c r="BR6" s="117"/>
      <c r="BS6" s="117"/>
      <c r="BT6" s="117"/>
      <c r="BU6" s="117"/>
      <c r="BV6" s="117"/>
      <c r="BW6" s="118">
        <f t="shared" si="10"/>
        <v>0</v>
      </c>
      <c r="BX6" s="117"/>
      <c r="BY6" s="117"/>
      <c r="BZ6" s="117"/>
      <c r="CA6" s="117"/>
      <c r="CB6" s="117"/>
      <c r="CC6" s="117"/>
      <c r="CD6" s="117"/>
      <c r="CE6" s="118">
        <f t="shared" si="11"/>
        <v>0</v>
      </c>
      <c r="CF6" s="117"/>
      <c r="CG6" s="117"/>
      <c r="CH6" s="117"/>
      <c r="CI6" s="117"/>
      <c r="CJ6" s="117"/>
      <c r="CK6" s="117"/>
      <c r="CL6" s="117"/>
      <c r="CM6" s="118">
        <f t="shared" si="12"/>
        <v>0</v>
      </c>
      <c r="CN6" s="117"/>
      <c r="CO6" s="117"/>
      <c r="CP6" s="117"/>
      <c r="CQ6" s="117"/>
      <c r="CR6" s="117"/>
      <c r="CS6" s="117"/>
      <c r="CT6" s="117"/>
      <c r="CU6" s="119">
        <f t="shared" si="13"/>
        <v>0</v>
      </c>
      <c r="CV6" s="120">
        <f t="shared" si="34"/>
        <v>4</v>
      </c>
      <c r="CW6" s="117"/>
      <c r="CX6" s="117"/>
      <c r="CY6" s="117"/>
      <c r="CZ6" s="117"/>
      <c r="DA6" s="117"/>
      <c r="DB6" s="117"/>
      <c r="DC6" s="117"/>
      <c r="DD6" s="118">
        <f t="shared" si="14"/>
        <v>0</v>
      </c>
      <c r="DE6" s="117"/>
      <c r="DF6" s="117"/>
      <c r="DG6" s="117"/>
      <c r="DH6" s="117"/>
      <c r="DI6" s="117"/>
      <c r="DJ6" s="117"/>
      <c r="DK6" s="117"/>
      <c r="DL6" s="118">
        <f t="shared" si="15"/>
        <v>0</v>
      </c>
      <c r="DM6" s="117"/>
      <c r="DN6" s="117"/>
      <c r="DO6" s="117"/>
      <c r="DP6" s="117"/>
      <c r="DQ6" s="117"/>
      <c r="DR6" s="117"/>
      <c r="DS6" s="117"/>
      <c r="DT6" s="118">
        <f t="shared" si="16"/>
        <v>0</v>
      </c>
      <c r="DU6" s="117"/>
      <c r="DV6" s="117"/>
      <c r="DW6" s="117"/>
      <c r="DX6" s="117"/>
      <c r="DY6" s="117"/>
      <c r="DZ6" s="117"/>
      <c r="EA6" s="117"/>
      <c r="EB6" s="119">
        <f t="shared" si="17"/>
        <v>0</v>
      </c>
      <c r="EC6" s="120">
        <f t="shared" si="18"/>
        <v>4</v>
      </c>
      <c r="ED6" s="117"/>
      <c r="EE6" s="117"/>
      <c r="EF6" s="117"/>
      <c r="EG6" s="117"/>
      <c r="EH6" s="117"/>
      <c r="EI6" s="117"/>
      <c r="EJ6" s="117"/>
      <c r="EK6" s="118">
        <f t="shared" si="19"/>
        <v>0</v>
      </c>
      <c r="EL6" s="117"/>
      <c r="EM6" s="117"/>
      <c r="EN6" s="117"/>
      <c r="EO6" s="117"/>
      <c r="EP6" s="117"/>
      <c r="EQ6" s="117"/>
      <c r="ER6" s="117"/>
      <c r="ES6" s="118">
        <f t="shared" si="20"/>
        <v>0</v>
      </c>
      <c r="ET6" s="117"/>
      <c r="EU6" s="117"/>
      <c r="EV6" s="117"/>
      <c r="EW6" s="117"/>
      <c r="EX6" s="117"/>
      <c r="EY6" s="117"/>
      <c r="EZ6" s="117"/>
      <c r="FA6" s="118">
        <f t="shared" si="21"/>
        <v>0</v>
      </c>
      <c r="FB6" s="117"/>
      <c r="FC6" s="117"/>
      <c r="FD6" s="117"/>
      <c r="FE6" s="117"/>
      <c r="FF6" s="117"/>
      <c r="FG6" s="117"/>
      <c r="FH6" s="117"/>
      <c r="FI6" s="119">
        <f t="shared" si="22"/>
        <v>0</v>
      </c>
      <c r="FJ6" s="120">
        <f t="shared" si="23"/>
        <v>4</v>
      </c>
      <c r="FK6" s="117"/>
      <c r="FL6" s="117"/>
      <c r="FM6" s="117"/>
      <c r="FN6" s="117"/>
      <c r="FO6" s="117"/>
      <c r="FP6" s="117"/>
      <c r="FQ6" s="117"/>
      <c r="FR6" s="118">
        <f t="shared" si="24"/>
        <v>0</v>
      </c>
      <c r="FS6" s="117"/>
      <c r="FT6" s="117"/>
      <c r="FU6" s="117"/>
      <c r="FV6" s="117"/>
      <c r="FW6" s="117"/>
      <c r="FX6" s="117"/>
      <c r="FY6" s="117"/>
      <c r="FZ6" s="118">
        <f t="shared" si="25"/>
        <v>0</v>
      </c>
      <c r="GA6" s="117"/>
      <c r="GB6" s="117"/>
      <c r="GC6" s="117"/>
      <c r="GD6" s="117"/>
      <c r="GE6" s="117"/>
      <c r="GF6" s="117"/>
      <c r="GG6" s="117"/>
      <c r="GH6" s="118">
        <f t="shared" si="26"/>
        <v>0</v>
      </c>
      <c r="GI6" s="117"/>
      <c r="GJ6" s="117"/>
      <c r="GK6" s="117"/>
      <c r="GL6" s="117"/>
      <c r="GM6" s="117"/>
      <c r="GN6" s="117"/>
      <c r="GO6" s="117"/>
      <c r="GP6" s="119">
        <f t="shared" si="27"/>
        <v>0</v>
      </c>
      <c r="GQ6" s="120">
        <f t="shared" si="28"/>
        <v>4</v>
      </c>
      <c r="GR6" s="117"/>
      <c r="GS6" s="117"/>
      <c r="GT6" s="117"/>
      <c r="GU6" s="117"/>
      <c r="GV6" s="117"/>
      <c r="GW6" s="117"/>
      <c r="GX6" s="117"/>
      <c r="GY6" s="118">
        <f t="shared" si="35"/>
        <v>0</v>
      </c>
      <c r="GZ6" s="117"/>
      <c r="HA6" s="117"/>
      <c r="HB6" s="117"/>
      <c r="HC6" s="117"/>
      <c r="HD6" s="117"/>
      <c r="HE6" s="117"/>
      <c r="HF6" s="117"/>
      <c r="HG6" s="118">
        <f t="shared" si="36"/>
        <v>0</v>
      </c>
      <c r="HH6" s="117"/>
      <c r="HI6" s="117"/>
      <c r="HJ6" s="117"/>
      <c r="HK6" s="117"/>
      <c r="HL6" s="117"/>
      <c r="HM6" s="117"/>
      <c r="HN6" s="117"/>
      <c r="HO6" s="118">
        <f t="shared" si="37"/>
        <v>0</v>
      </c>
      <c r="HP6" s="117"/>
      <c r="HQ6" s="117"/>
      <c r="HR6" s="117"/>
      <c r="HS6" s="117"/>
      <c r="HT6" s="117"/>
      <c r="HU6" s="117"/>
      <c r="HV6" s="117"/>
      <c r="HW6" s="119">
        <f t="shared" si="38"/>
        <v>0</v>
      </c>
      <c r="HX6" s="120">
        <f t="shared" si="29"/>
        <v>4</v>
      </c>
      <c r="HY6" s="117"/>
      <c r="HZ6" s="117"/>
      <c r="IA6" s="117"/>
      <c r="IB6" s="117"/>
      <c r="IC6" s="117"/>
      <c r="ID6" s="117"/>
      <c r="IE6" s="117"/>
      <c r="IF6" s="118">
        <f t="shared" si="39"/>
        <v>0</v>
      </c>
      <c r="IG6" s="117"/>
      <c r="IH6" s="117"/>
      <c r="II6" s="117"/>
      <c r="IJ6" s="117"/>
      <c r="IK6" s="117"/>
      <c r="IL6" s="117"/>
      <c r="IM6" s="117"/>
      <c r="IN6" s="118">
        <f t="shared" si="40"/>
        <v>0</v>
      </c>
      <c r="IO6" s="117"/>
      <c r="IP6" s="117"/>
      <c r="IQ6" s="117"/>
      <c r="IR6" s="117"/>
      <c r="IS6" s="117"/>
      <c r="IT6" s="117"/>
      <c r="IU6" s="117"/>
      <c r="IV6" s="118">
        <f t="shared" si="41"/>
        <v>0</v>
      </c>
      <c r="IW6" s="117"/>
      <c r="IX6" s="117"/>
      <c r="IY6" s="117"/>
      <c r="IZ6" s="117"/>
      <c r="JA6" s="117"/>
      <c r="JB6" s="117"/>
      <c r="JC6" s="117"/>
      <c r="JD6" s="119">
        <f t="shared" si="42"/>
        <v>0</v>
      </c>
      <c r="JE6" s="120">
        <f t="shared" si="30"/>
        <v>4</v>
      </c>
      <c r="JF6" s="117"/>
      <c r="JG6" s="117"/>
      <c r="JH6" s="117"/>
      <c r="JI6" s="117"/>
      <c r="JJ6" s="117"/>
      <c r="JK6" s="117"/>
      <c r="JL6" s="117"/>
      <c r="JM6" s="118">
        <f t="shared" si="43"/>
        <v>0</v>
      </c>
      <c r="JN6" s="117"/>
      <c r="JO6" s="117"/>
      <c r="JP6" s="117"/>
      <c r="JQ6" s="117"/>
      <c r="JR6" s="117"/>
      <c r="JS6" s="117"/>
      <c r="JT6" s="117"/>
      <c r="JU6" s="118">
        <f t="shared" si="44"/>
        <v>0</v>
      </c>
      <c r="JV6" s="117"/>
      <c r="JW6" s="117"/>
      <c r="JX6" s="117"/>
      <c r="JY6" s="117"/>
      <c r="JZ6" s="117"/>
      <c r="KA6" s="117"/>
      <c r="KB6" s="117"/>
      <c r="KC6" s="118">
        <f t="shared" si="45"/>
        <v>0</v>
      </c>
      <c r="KD6" s="117"/>
      <c r="KE6" s="117"/>
      <c r="KF6" s="117"/>
      <c r="KG6" s="117"/>
      <c r="KH6" s="117"/>
      <c r="KI6" s="117"/>
      <c r="KJ6" s="117"/>
      <c r="KK6" s="119">
        <f t="shared" si="46"/>
        <v>0</v>
      </c>
      <c r="KL6" s="120">
        <f t="shared" si="31"/>
        <v>4</v>
      </c>
      <c r="KM6" s="117"/>
      <c r="KN6" s="117"/>
      <c r="KO6" s="117"/>
      <c r="KP6" s="117"/>
      <c r="KQ6" s="117"/>
      <c r="KR6" s="117"/>
      <c r="KS6" s="117"/>
      <c r="KT6" s="118">
        <f t="shared" si="47"/>
        <v>0</v>
      </c>
      <c r="KU6" s="117"/>
      <c r="KV6" s="117"/>
      <c r="KW6" s="117"/>
      <c r="KX6" s="117"/>
      <c r="KY6" s="117"/>
      <c r="KZ6" s="117"/>
      <c r="LA6" s="117"/>
      <c r="LB6" s="118">
        <f t="shared" si="48"/>
        <v>0</v>
      </c>
      <c r="LC6" s="117"/>
      <c r="LD6" s="117"/>
      <c r="LE6" s="117"/>
      <c r="LF6" s="117"/>
      <c r="LG6" s="117"/>
      <c r="LH6" s="117"/>
      <c r="LI6" s="117"/>
      <c r="LJ6" s="118">
        <f t="shared" si="49"/>
        <v>0</v>
      </c>
      <c r="LK6" s="117"/>
      <c r="LL6" s="117"/>
      <c r="LM6" s="117"/>
      <c r="LN6" s="117"/>
      <c r="LO6" s="117"/>
      <c r="LP6" s="117"/>
      <c r="LQ6" s="117"/>
      <c r="LR6" s="119">
        <f t="shared" si="50"/>
        <v>0</v>
      </c>
      <c r="LS6" s="120">
        <f t="shared" si="32"/>
        <v>4</v>
      </c>
      <c r="LT6" s="117"/>
      <c r="LU6" s="117"/>
      <c r="LV6" s="117"/>
      <c r="LW6" s="117"/>
      <c r="LX6" s="117"/>
      <c r="LY6" s="117"/>
      <c r="LZ6" s="117"/>
      <c r="MA6" s="118">
        <f t="shared" si="51"/>
        <v>0</v>
      </c>
      <c r="MB6" s="117"/>
      <c r="MC6" s="117"/>
      <c r="MD6" s="117"/>
      <c r="ME6" s="117"/>
      <c r="MF6" s="117"/>
      <c r="MG6" s="117"/>
      <c r="MH6" s="117"/>
      <c r="MI6" s="118">
        <f t="shared" si="52"/>
        <v>0</v>
      </c>
      <c r="MJ6" s="117"/>
      <c r="MK6" s="117"/>
      <c r="ML6" s="117"/>
      <c r="MM6" s="117"/>
      <c r="MN6" s="117"/>
      <c r="MO6" s="117"/>
      <c r="MP6" s="117"/>
      <c r="MQ6" s="118">
        <f t="shared" si="53"/>
        <v>0</v>
      </c>
      <c r="MR6" s="117"/>
      <c r="MS6" s="117"/>
      <c r="MT6" s="117"/>
      <c r="MU6" s="117"/>
      <c r="MV6" s="117"/>
      <c r="MW6" s="117"/>
      <c r="MX6" s="117"/>
      <c r="MY6" s="118">
        <f t="shared" si="54"/>
        <v>0</v>
      </c>
      <c r="MZ6" s="118">
        <f t="shared" si="55"/>
        <v>0</v>
      </c>
    </row>
    <row r="7" spans="1:364" x14ac:dyDescent="0.35">
      <c r="A7" s="121">
        <f t="shared" si="33"/>
        <v>5</v>
      </c>
      <c r="B7" s="117"/>
      <c r="C7" s="117"/>
      <c r="D7" s="117"/>
      <c r="E7" s="117"/>
      <c r="F7" s="117"/>
      <c r="G7" s="117"/>
      <c r="H7" s="117"/>
      <c r="I7" s="118">
        <f t="shared" si="0"/>
        <v>0</v>
      </c>
      <c r="J7" s="117"/>
      <c r="K7" s="117"/>
      <c r="L7" s="117"/>
      <c r="M7" s="117"/>
      <c r="N7" s="117"/>
      <c r="O7" s="117"/>
      <c r="P7" s="117"/>
      <c r="Q7" s="118">
        <f t="shared" si="1"/>
        <v>0</v>
      </c>
      <c r="R7" s="117"/>
      <c r="S7" s="117"/>
      <c r="T7" s="117"/>
      <c r="U7" s="117"/>
      <c r="V7" s="117"/>
      <c r="W7" s="117"/>
      <c r="X7" s="117"/>
      <c r="Y7" s="118">
        <f t="shared" si="2"/>
        <v>0</v>
      </c>
      <c r="Z7" s="117"/>
      <c r="AA7" s="117"/>
      <c r="AB7" s="117"/>
      <c r="AC7" s="117"/>
      <c r="AD7" s="117"/>
      <c r="AE7" s="117"/>
      <c r="AF7" s="117"/>
      <c r="AG7" s="119">
        <f t="shared" si="3"/>
        <v>0</v>
      </c>
      <c r="AH7" s="120">
        <f t="shared" si="4"/>
        <v>5</v>
      </c>
      <c r="AI7" s="117"/>
      <c r="AJ7" s="117"/>
      <c r="AK7" s="117"/>
      <c r="AL7" s="117"/>
      <c r="AM7" s="117"/>
      <c r="AN7" s="117"/>
      <c r="AO7" s="117"/>
      <c r="AP7" s="118">
        <f t="shared" si="5"/>
        <v>0</v>
      </c>
      <c r="AQ7" s="117"/>
      <c r="AR7" s="117"/>
      <c r="AS7" s="117"/>
      <c r="AT7" s="117"/>
      <c r="AU7" s="117"/>
      <c r="AV7" s="117"/>
      <c r="AW7" s="117"/>
      <c r="AX7" s="118">
        <f t="shared" si="6"/>
        <v>0</v>
      </c>
      <c r="AY7" s="117"/>
      <c r="AZ7" s="117"/>
      <c r="BA7" s="117"/>
      <c r="BB7" s="117"/>
      <c r="BC7" s="117"/>
      <c r="BD7" s="117"/>
      <c r="BE7" s="117"/>
      <c r="BF7" s="118">
        <f t="shared" si="7"/>
        <v>0</v>
      </c>
      <c r="BG7" s="117"/>
      <c r="BH7" s="117"/>
      <c r="BI7" s="117"/>
      <c r="BJ7" s="117"/>
      <c r="BK7" s="117"/>
      <c r="BL7" s="117"/>
      <c r="BM7" s="117"/>
      <c r="BN7" s="119">
        <f t="shared" si="8"/>
        <v>0</v>
      </c>
      <c r="BO7" s="120">
        <f t="shared" si="9"/>
        <v>5</v>
      </c>
      <c r="BP7" s="117"/>
      <c r="BQ7" s="117"/>
      <c r="BR7" s="117"/>
      <c r="BS7" s="117"/>
      <c r="BT7" s="117"/>
      <c r="BU7" s="117"/>
      <c r="BV7" s="117"/>
      <c r="BW7" s="118">
        <f t="shared" si="10"/>
        <v>0</v>
      </c>
      <c r="BX7" s="117"/>
      <c r="BY7" s="117"/>
      <c r="BZ7" s="117"/>
      <c r="CA7" s="117"/>
      <c r="CB7" s="117"/>
      <c r="CC7" s="117"/>
      <c r="CD7" s="117"/>
      <c r="CE7" s="118">
        <f t="shared" si="11"/>
        <v>0</v>
      </c>
      <c r="CF7" s="117"/>
      <c r="CG7" s="117"/>
      <c r="CH7" s="117"/>
      <c r="CI7" s="117"/>
      <c r="CJ7" s="117"/>
      <c r="CK7" s="117"/>
      <c r="CL7" s="117"/>
      <c r="CM7" s="118">
        <f t="shared" si="12"/>
        <v>0</v>
      </c>
      <c r="CN7" s="117"/>
      <c r="CO7" s="117"/>
      <c r="CP7" s="117"/>
      <c r="CQ7" s="117"/>
      <c r="CR7" s="117"/>
      <c r="CS7" s="117"/>
      <c r="CT7" s="117"/>
      <c r="CU7" s="119">
        <f t="shared" si="13"/>
        <v>0</v>
      </c>
      <c r="CV7" s="120">
        <f t="shared" si="34"/>
        <v>5</v>
      </c>
      <c r="CW7" s="117"/>
      <c r="CX7" s="117"/>
      <c r="CY7" s="117"/>
      <c r="CZ7" s="117"/>
      <c r="DA7" s="117"/>
      <c r="DB7" s="117"/>
      <c r="DC7" s="117"/>
      <c r="DD7" s="118">
        <f t="shared" si="14"/>
        <v>0</v>
      </c>
      <c r="DE7" s="117"/>
      <c r="DF7" s="117"/>
      <c r="DG7" s="117"/>
      <c r="DH7" s="117"/>
      <c r="DI7" s="117"/>
      <c r="DJ7" s="117"/>
      <c r="DK7" s="117"/>
      <c r="DL7" s="118">
        <f t="shared" si="15"/>
        <v>0</v>
      </c>
      <c r="DM7" s="117"/>
      <c r="DN7" s="117"/>
      <c r="DO7" s="117"/>
      <c r="DP7" s="117"/>
      <c r="DQ7" s="117"/>
      <c r="DR7" s="117"/>
      <c r="DS7" s="117"/>
      <c r="DT7" s="118">
        <f t="shared" si="16"/>
        <v>0</v>
      </c>
      <c r="DU7" s="117"/>
      <c r="DV7" s="117"/>
      <c r="DW7" s="117"/>
      <c r="DX7" s="117"/>
      <c r="DY7" s="117"/>
      <c r="DZ7" s="117"/>
      <c r="EA7" s="117"/>
      <c r="EB7" s="119">
        <f t="shared" si="17"/>
        <v>0</v>
      </c>
      <c r="EC7" s="120">
        <f t="shared" si="18"/>
        <v>5</v>
      </c>
      <c r="ED7" s="117"/>
      <c r="EE7" s="117"/>
      <c r="EF7" s="117"/>
      <c r="EG7" s="117"/>
      <c r="EH7" s="117"/>
      <c r="EI7" s="117"/>
      <c r="EJ7" s="117"/>
      <c r="EK7" s="118">
        <f t="shared" si="19"/>
        <v>0</v>
      </c>
      <c r="EL7" s="117"/>
      <c r="EM7" s="117"/>
      <c r="EN7" s="117"/>
      <c r="EO7" s="117"/>
      <c r="EP7" s="117"/>
      <c r="EQ7" s="117"/>
      <c r="ER7" s="117"/>
      <c r="ES7" s="118">
        <f t="shared" si="20"/>
        <v>0</v>
      </c>
      <c r="ET7" s="117"/>
      <c r="EU7" s="117"/>
      <c r="EV7" s="117"/>
      <c r="EW7" s="117"/>
      <c r="EX7" s="117"/>
      <c r="EY7" s="117"/>
      <c r="EZ7" s="117"/>
      <c r="FA7" s="118">
        <f t="shared" si="21"/>
        <v>0</v>
      </c>
      <c r="FB7" s="117"/>
      <c r="FC7" s="117"/>
      <c r="FD7" s="117"/>
      <c r="FE7" s="117"/>
      <c r="FF7" s="117"/>
      <c r="FG7" s="117"/>
      <c r="FH7" s="117"/>
      <c r="FI7" s="119">
        <f t="shared" si="22"/>
        <v>0</v>
      </c>
      <c r="FJ7" s="120">
        <f t="shared" si="23"/>
        <v>5</v>
      </c>
      <c r="FK7" s="117"/>
      <c r="FL7" s="117"/>
      <c r="FM7" s="117"/>
      <c r="FN7" s="117"/>
      <c r="FO7" s="117"/>
      <c r="FP7" s="117"/>
      <c r="FQ7" s="117"/>
      <c r="FR7" s="118">
        <f t="shared" si="24"/>
        <v>0</v>
      </c>
      <c r="FS7" s="117"/>
      <c r="FT7" s="117"/>
      <c r="FU7" s="117"/>
      <c r="FV7" s="117"/>
      <c r="FW7" s="117"/>
      <c r="FX7" s="117"/>
      <c r="FY7" s="117"/>
      <c r="FZ7" s="118">
        <f t="shared" si="25"/>
        <v>0</v>
      </c>
      <c r="GA7" s="117"/>
      <c r="GB7" s="117"/>
      <c r="GC7" s="117"/>
      <c r="GD7" s="117"/>
      <c r="GE7" s="117"/>
      <c r="GF7" s="117"/>
      <c r="GG7" s="117"/>
      <c r="GH7" s="118">
        <f t="shared" si="26"/>
        <v>0</v>
      </c>
      <c r="GI7" s="117"/>
      <c r="GJ7" s="117"/>
      <c r="GK7" s="117"/>
      <c r="GL7" s="117"/>
      <c r="GM7" s="117"/>
      <c r="GN7" s="117"/>
      <c r="GO7" s="117"/>
      <c r="GP7" s="119">
        <f t="shared" si="27"/>
        <v>0</v>
      </c>
      <c r="GQ7" s="120">
        <f t="shared" si="28"/>
        <v>5</v>
      </c>
      <c r="GR7" s="117"/>
      <c r="GS7" s="117"/>
      <c r="GT7" s="117"/>
      <c r="GU7" s="117"/>
      <c r="GV7" s="117"/>
      <c r="GW7" s="117"/>
      <c r="GX7" s="117"/>
      <c r="GY7" s="118">
        <f t="shared" si="35"/>
        <v>0</v>
      </c>
      <c r="GZ7" s="117"/>
      <c r="HA7" s="117"/>
      <c r="HB7" s="117"/>
      <c r="HC7" s="117"/>
      <c r="HD7" s="117"/>
      <c r="HE7" s="117"/>
      <c r="HF7" s="117"/>
      <c r="HG7" s="118">
        <f t="shared" si="36"/>
        <v>0</v>
      </c>
      <c r="HH7" s="117"/>
      <c r="HI7" s="117"/>
      <c r="HJ7" s="117"/>
      <c r="HK7" s="117"/>
      <c r="HL7" s="117"/>
      <c r="HM7" s="117"/>
      <c r="HN7" s="117"/>
      <c r="HO7" s="118">
        <f t="shared" si="37"/>
        <v>0</v>
      </c>
      <c r="HP7" s="117"/>
      <c r="HQ7" s="117"/>
      <c r="HR7" s="117"/>
      <c r="HS7" s="117"/>
      <c r="HT7" s="117"/>
      <c r="HU7" s="117"/>
      <c r="HV7" s="117"/>
      <c r="HW7" s="119">
        <f t="shared" si="38"/>
        <v>0</v>
      </c>
      <c r="HX7" s="120">
        <f t="shared" si="29"/>
        <v>5</v>
      </c>
      <c r="HY7" s="117"/>
      <c r="HZ7" s="117"/>
      <c r="IA7" s="117"/>
      <c r="IB7" s="117"/>
      <c r="IC7" s="117"/>
      <c r="ID7" s="117"/>
      <c r="IE7" s="117"/>
      <c r="IF7" s="118">
        <f t="shared" si="39"/>
        <v>0</v>
      </c>
      <c r="IG7" s="117"/>
      <c r="IH7" s="117"/>
      <c r="II7" s="117"/>
      <c r="IJ7" s="117"/>
      <c r="IK7" s="117"/>
      <c r="IL7" s="117"/>
      <c r="IM7" s="117"/>
      <c r="IN7" s="118">
        <f t="shared" si="40"/>
        <v>0</v>
      </c>
      <c r="IO7" s="117"/>
      <c r="IP7" s="117"/>
      <c r="IQ7" s="117"/>
      <c r="IR7" s="117"/>
      <c r="IS7" s="117"/>
      <c r="IT7" s="117"/>
      <c r="IU7" s="117"/>
      <c r="IV7" s="118">
        <f t="shared" si="41"/>
        <v>0</v>
      </c>
      <c r="IW7" s="117"/>
      <c r="IX7" s="117"/>
      <c r="IY7" s="117"/>
      <c r="IZ7" s="117"/>
      <c r="JA7" s="117"/>
      <c r="JB7" s="117"/>
      <c r="JC7" s="117"/>
      <c r="JD7" s="119">
        <f t="shared" si="42"/>
        <v>0</v>
      </c>
      <c r="JE7" s="120">
        <f t="shared" si="30"/>
        <v>5</v>
      </c>
      <c r="JF7" s="117"/>
      <c r="JG7" s="117"/>
      <c r="JH7" s="117"/>
      <c r="JI7" s="117"/>
      <c r="JJ7" s="117"/>
      <c r="JK7" s="117"/>
      <c r="JL7" s="117"/>
      <c r="JM7" s="118">
        <f t="shared" si="43"/>
        <v>0</v>
      </c>
      <c r="JN7" s="117"/>
      <c r="JO7" s="117"/>
      <c r="JP7" s="117"/>
      <c r="JQ7" s="117"/>
      <c r="JR7" s="117"/>
      <c r="JS7" s="117"/>
      <c r="JT7" s="117"/>
      <c r="JU7" s="118">
        <f t="shared" si="44"/>
        <v>0</v>
      </c>
      <c r="JV7" s="117"/>
      <c r="JW7" s="117"/>
      <c r="JX7" s="117"/>
      <c r="JY7" s="117"/>
      <c r="JZ7" s="117"/>
      <c r="KA7" s="117"/>
      <c r="KB7" s="117"/>
      <c r="KC7" s="118">
        <f t="shared" si="45"/>
        <v>0</v>
      </c>
      <c r="KD7" s="117"/>
      <c r="KE7" s="117"/>
      <c r="KF7" s="117"/>
      <c r="KG7" s="117"/>
      <c r="KH7" s="117"/>
      <c r="KI7" s="117"/>
      <c r="KJ7" s="117"/>
      <c r="KK7" s="119">
        <f t="shared" si="46"/>
        <v>0</v>
      </c>
      <c r="KL7" s="120">
        <f t="shared" si="31"/>
        <v>5</v>
      </c>
      <c r="KM7" s="117"/>
      <c r="KN7" s="117"/>
      <c r="KO7" s="117"/>
      <c r="KP7" s="117"/>
      <c r="KQ7" s="117"/>
      <c r="KR7" s="117"/>
      <c r="KS7" s="117"/>
      <c r="KT7" s="118">
        <f t="shared" si="47"/>
        <v>0</v>
      </c>
      <c r="KU7" s="117"/>
      <c r="KV7" s="117"/>
      <c r="KW7" s="117"/>
      <c r="KX7" s="117"/>
      <c r="KY7" s="117"/>
      <c r="KZ7" s="117"/>
      <c r="LA7" s="117"/>
      <c r="LB7" s="118">
        <f t="shared" si="48"/>
        <v>0</v>
      </c>
      <c r="LC7" s="117"/>
      <c r="LD7" s="117"/>
      <c r="LE7" s="117"/>
      <c r="LF7" s="117"/>
      <c r="LG7" s="117"/>
      <c r="LH7" s="117"/>
      <c r="LI7" s="117"/>
      <c r="LJ7" s="118">
        <f t="shared" si="49"/>
        <v>0</v>
      </c>
      <c r="LK7" s="117"/>
      <c r="LL7" s="117"/>
      <c r="LM7" s="117"/>
      <c r="LN7" s="117"/>
      <c r="LO7" s="117"/>
      <c r="LP7" s="117"/>
      <c r="LQ7" s="117"/>
      <c r="LR7" s="119">
        <f t="shared" si="50"/>
        <v>0</v>
      </c>
      <c r="LS7" s="120">
        <f t="shared" si="32"/>
        <v>5</v>
      </c>
      <c r="LT7" s="117"/>
      <c r="LU7" s="117"/>
      <c r="LV7" s="117"/>
      <c r="LW7" s="117"/>
      <c r="LX7" s="117"/>
      <c r="LY7" s="117"/>
      <c r="LZ7" s="117"/>
      <c r="MA7" s="118">
        <f t="shared" si="51"/>
        <v>0</v>
      </c>
      <c r="MB7" s="117"/>
      <c r="MC7" s="117"/>
      <c r="MD7" s="117"/>
      <c r="ME7" s="117"/>
      <c r="MF7" s="117"/>
      <c r="MG7" s="117"/>
      <c r="MH7" s="117"/>
      <c r="MI7" s="118">
        <f t="shared" si="52"/>
        <v>0</v>
      </c>
      <c r="MJ7" s="117"/>
      <c r="MK7" s="117"/>
      <c r="ML7" s="117"/>
      <c r="MM7" s="117"/>
      <c r="MN7" s="117"/>
      <c r="MO7" s="117"/>
      <c r="MP7" s="117"/>
      <c r="MQ7" s="118">
        <f t="shared" si="53"/>
        <v>0</v>
      </c>
      <c r="MR7" s="117"/>
      <c r="MS7" s="117"/>
      <c r="MT7" s="117"/>
      <c r="MU7" s="117"/>
      <c r="MV7" s="117"/>
      <c r="MW7" s="117"/>
      <c r="MX7" s="117"/>
      <c r="MY7" s="118">
        <f t="shared" si="54"/>
        <v>0</v>
      </c>
      <c r="MZ7" s="118">
        <f t="shared" si="55"/>
        <v>0</v>
      </c>
    </row>
    <row r="8" spans="1:364" x14ac:dyDescent="0.35">
      <c r="A8" s="121">
        <f t="shared" si="33"/>
        <v>6</v>
      </c>
      <c r="B8" s="117"/>
      <c r="C8" s="117"/>
      <c r="D8" s="117"/>
      <c r="E8" s="117"/>
      <c r="F8" s="117"/>
      <c r="G8" s="117"/>
      <c r="H8" s="117"/>
      <c r="I8" s="118">
        <f t="shared" si="0"/>
        <v>0</v>
      </c>
      <c r="J8" s="117"/>
      <c r="K8" s="117"/>
      <c r="L8" s="117"/>
      <c r="M8" s="117"/>
      <c r="N8" s="117"/>
      <c r="O8" s="117"/>
      <c r="P8" s="117"/>
      <c r="Q8" s="118">
        <f t="shared" si="1"/>
        <v>0</v>
      </c>
      <c r="R8" s="117"/>
      <c r="S8" s="117"/>
      <c r="T8" s="117"/>
      <c r="U8" s="117"/>
      <c r="V8" s="117"/>
      <c r="W8" s="117"/>
      <c r="X8" s="117"/>
      <c r="Y8" s="118">
        <f t="shared" si="2"/>
        <v>0</v>
      </c>
      <c r="Z8" s="117"/>
      <c r="AA8" s="117"/>
      <c r="AB8" s="117"/>
      <c r="AC8" s="117"/>
      <c r="AD8" s="117"/>
      <c r="AE8" s="117"/>
      <c r="AF8" s="117"/>
      <c r="AG8" s="119">
        <f t="shared" si="3"/>
        <v>0</v>
      </c>
      <c r="AH8" s="120">
        <f t="shared" si="4"/>
        <v>6</v>
      </c>
      <c r="AI8" s="117"/>
      <c r="AJ8" s="117"/>
      <c r="AK8" s="117"/>
      <c r="AL8" s="117"/>
      <c r="AM8" s="117"/>
      <c r="AN8" s="117"/>
      <c r="AO8" s="117"/>
      <c r="AP8" s="118">
        <f t="shared" si="5"/>
        <v>0</v>
      </c>
      <c r="AQ8" s="117"/>
      <c r="AR8" s="117"/>
      <c r="AS8" s="117"/>
      <c r="AT8" s="117"/>
      <c r="AU8" s="117"/>
      <c r="AV8" s="117"/>
      <c r="AW8" s="117"/>
      <c r="AX8" s="118">
        <f t="shared" si="6"/>
        <v>0</v>
      </c>
      <c r="AY8" s="117"/>
      <c r="AZ8" s="117"/>
      <c r="BA8" s="117"/>
      <c r="BB8" s="117"/>
      <c r="BC8" s="117"/>
      <c r="BD8" s="117"/>
      <c r="BE8" s="117"/>
      <c r="BF8" s="118">
        <f t="shared" si="7"/>
        <v>0</v>
      </c>
      <c r="BG8" s="117"/>
      <c r="BH8" s="117"/>
      <c r="BI8" s="117"/>
      <c r="BJ8" s="117"/>
      <c r="BK8" s="117"/>
      <c r="BL8" s="117"/>
      <c r="BM8" s="117"/>
      <c r="BN8" s="119">
        <f t="shared" si="8"/>
        <v>0</v>
      </c>
      <c r="BO8" s="120">
        <f t="shared" si="9"/>
        <v>6</v>
      </c>
      <c r="BP8" s="117"/>
      <c r="BQ8" s="117"/>
      <c r="BR8" s="117"/>
      <c r="BS8" s="117"/>
      <c r="BT8" s="117"/>
      <c r="BU8" s="117"/>
      <c r="BV8" s="117"/>
      <c r="BW8" s="118">
        <f t="shared" si="10"/>
        <v>0</v>
      </c>
      <c r="BX8" s="117"/>
      <c r="BY8" s="117"/>
      <c r="BZ8" s="117"/>
      <c r="CA8" s="117"/>
      <c r="CB8" s="117"/>
      <c r="CC8" s="117"/>
      <c r="CD8" s="117"/>
      <c r="CE8" s="118">
        <f t="shared" si="11"/>
        <v>0</v>
      </c>
      <c r="CF8" s="117"/>
      <c r="CG8" s="117"/>
      <c r="CH8" s="117"/>
      <c r="CI8" s="117"/>
      <c r="CJ8" s="117"/>
      <c r="CK8" s="117"/>
      <c r="CL8" s="117"/>
      <c r="CM8" s="118">
        <f t="shared" si="12"/>
        <v>0</v>
      </c>
      <c r="CN8" s="117"/>
      <c r="CO8" s="117"/>
      <c r="CP8" s="117"/>
      <c r="CQ8" s="117"/>
      <c r="CR8" s="117"/>
      <c r="CS8" s="117"/>
      <c r="CT8" s="117"/>
      <c r="CU8" s="119">
        <f t="shared" si="13"/>
        <v>0</v>
      </c>
      <c r="CV8" s="120">
        <f t="shared" si="34"/>
        <v>6</v>
      </c>
      <c r="CW8" s="117"/>
      <c r="CX8" s="117"/>
      <c r="CY8" s="117"/>
      <c r="CZ8" s="117"/>
      <c r="DA8" s="117"/>
      <c r="DB8" s="117"/>
      <c r="DC8" s="117"/>
      <c r="DD8" s="118">
        <f t="shared" si="14"/>
        <v>0</v>
      </c>
      <c r="DE8" s="117"/>
      <c r="DF8" s="117"/>
      <c r="DG8" s="117"/>
      <c r="DH8" s="117"/>
      <c r="DI8" s="117"/>
      <c r="DJ8" s="117"/>
      <c r="DK8" s="117"/>
      <c r="DL8" s="118">
        <f t="shared" si="15"/>
        <v>0</v>
      </c>
      <c r="DM8" s="117"/>
      <c r="DN8" s="117"/>
      <c r="DO8" s="117"/>
      <c r="DP8" s="117"/>
      <c r="DQ8" s="117"/>
      <c r="DR8" s="117"/>
      <c r="DS8" s="117"/>
      <c r="DT8" s="118">
        <f t="shared" si="16"/>
        <v>0</v>
      </c>
      <c r="DU8" s="117"/>
      <c r="DV8" s="117"/>
      <c r="DW8" s="117"/>
      <c r="DX8" s="117"/>
      <c r="DY8" s="117"/>
      <c r="DZ8" s="117"/>
      <c r="EA8" s="117"/>
      <c r="EB8" s="119">
        <f t="shared" si="17"/>
        <v>0</v>
      </c>
      <c r="EC8" s="120">
        <f t="shared" si="18"/>
        <v>6</v>
      </c>
      <c r="ED8" s="117"/>
      <c r="EE8" s="117"/>
      <c r="EF8" s="117"/>
      <c r="EG8" s="117"/>
      <c r="EH8" s="117"/>
      <c r="EI8" s="117"/>
      <c r="EJ8" s="117"/>
      <c r="EK8" s="118">
        <f t="shared" si="19"/>
        <v>0</v>
      </c>
      <c r="EL8" s="117"/>
      <c r="EM8" s="117"/>
      <c r="EN8" s="117"/>
      <c r="EO8" s="117"/>
      <c r="EP8" s="117"/>
      <c r="EQ8" s="117"/>
      <c r="ER8" s="117"/>
      <c r="ES8" s="118">
        <f t="shared" si="20"/>
        <v>0</v>
      </c>
      <c r="ET8" s="117"/>
      <c r="EU8" s="117"/>
      <c r="EV8" s="117"/>
      <c r="EW8" s="117"/>
      <c r="EX8" s="117"/>
      <c r="EY8" s="117"/>
      <c r="EZ8" s="117"/>
      <c r="FA8" s="118">
        <f t="shared" si="21"/>
        <v>0</v>
      </c>
      <c r="FB8" s="117"/>
      <c r="FC8" s="117"/>
      <c r="FD8" s="117"/>
      <c r="FE8" s="117"/>
      <c r="FF8" s="117"/>
      <c r="FG8" s="117"/>
      <c r="FH8" s="117"/>
      <c r="FI8" s="119">
        <f t="shared" si="22"/>
        <v>0</v>
      </c>
      <c r="FJ8" s="120">
        <f t="shared" si="23"/>
        <v>6</v>
      </c>
      <c r="FK8" s="117"/>
      <c r="FL8" s="117"/>
      <c r="FM8" s="117"/>
      <c r="FN8" s="117"/>
      <c r="FO8" s="117"/>
      <c r="FP8" s="117"/>
      <c r="FQ8" s="117"/>
      <c r="FR8" s="118">
        <f t="shared" si="24"/>
        <v>0</v>
      </c>
      <c r="FS8" s="117"/>
      <c r="FT8" s="117"/>
      <c r="FU8" s="117"/>
      <c r="FV8" s="117"/>
      <c r="FW8" s="117"/>
      <c r="FX8" s="117"/>
      <c r="FY8" s="117"/>
      <c r="FZ8" s="118">
        <f t="shared" si="25"/>
        <v>0</v>
      </c>
      <c r="GA8" s="117"/>
      <c r="GB8" s="117"/>
      <c r="GC8" s="117"/>
      <c r="GD8" s="117"/>
      <c r="GE8" s="117"/>
      <c r="GF8" s="117"/>
      <c r="GG8" s="117"/>
      <c r="GH8" s="118">
        <f t="shared" si="26"/>
        <v>0</v>
      </c>
      <c r="GI8" s="117"/>
      <c r="GJ8" s="117"/>
      <c r="GK8" s="117"/>
      <c r="GL8" s="117"/>
      <c r="GM8" s="117"/>
      <c r="GN8" s="117"/>
      <c r="GO8" s="117"/>
      <c r="GP8" s="119">
        <f t="shared" si="27"/>
        <v>0</v>
      </c>
      <c r="GQ8" s="120">
        <f t="shared" si="28"/>
        <v>6</v>
      </c>
      <c r="GR8" s="117"/>
      <c r="GS8" s="117"/>
      <c r="GT8" s="117"/>
      <c r="GU8" s="117"/>
      <c r="GV8" s="117"/>
      <c r="GW8" s="117"/>
      <c r="GX8" s="117"/>
      <c r="GY8" s="118">
        <f t="shared" si="35"/>
        <v>0</v>
      </c>
      <c r="GZ8" s="117"/>
      <c r="HA8" s="117"/>
      <c r="HB8" s="117"/>
      <c r="HC8" s="117"/>
      <c r="HD8" s="117"/>
      <c r="HE8" s="117"/>
      <c r="HF8" s="117"/>
      <c r="HG8" s="118">
        <f t="shared" si="36"/>
        <v>0</v>
      </c>
      <c r="HH8" s="117"/>
      <c r="HI8" s="117"/>
      <c r="HJ8" s="117"/>
      <c r="HK8" s="117"/>
      <c r="HL8" s="117"/>
      <c r="HM8" s="117"/>
      <c r="HN8" s="117"/>
      <c r="HO8" s="118">
        <f t="shared" si="37"/>
        <v>0</v>
      </c>
      <c r="HP8" s="117"/>
      <c r="HQ8" s="117"/>
      <c r="HR8" s="117"/>
      <c r="HS8" s="117"/>
      <c r="HT8" s="117"/>
      <c r="HU8" s="117"/>
      <c r="HV8" s="117"/>
      <c r="HW8" s="119">
        <f t="shared" si="38"/>
        <v>0</v>
      </c>
      <c r="HX8" s="120">
        <f t="shared" si="29"/>
        <v>6</v>
      </c>
      <c r="HY8" s="117"/>
      <c r="HZ8" s="117"/>
      <c r="IA8" s="117"/>
      <c r="IB8" s="117"/>
      <c r="IC8" s="117"/>
      <c r="ID8" s="117"/>
      <c r="IE8" s="117"/>
      <c r="IF8" s="118">
        <f t="shared" si="39"/>
        <v>0</v>
      </c>
      <c r="IG8" s="117"/>
      <c r="IH8" s="117"/>
      <c r="II8" s="117"/>
      <c r="IJ8" s="117"/>
      <c r="IK8" s="117"/>
      <c r="IL8" s="117"/>
      <c r="IM8" s="117"/>
      <c r="IN8" s="118">
        <f t="shared" si="40"/>
        <v>0</v>
      </c>
      <c r="IO8" s="117"/>
      <c r="IP8" s="117"/>
      <c r="IQ8" s="117"/>
      <c r="IR8" s="117"/>
      <c r="IS8" s="117"/>
      <c r="IT8" s="117"/>
      <c r="IU8" s="117"/>
      <c r="IV8" s="118">
        <f t="shared" si="41"/>
        <v>0</v>
      </c>
      <c r="IW8" s="117"/>
      <c r="IX8" s="117"/>
      <c r="IY8" s="117"/>
      <c r="IZ8" s="117"/>
      <c r="JA8" s="117"/>
      <c r="JB8" s="117"/>
      <c r="JC8" s="117"/>
      <c r="JD8" s="119">
        <f t="shared" si="42"/>
        <v>0</v>
      </c>
      <c r="JE8" s="120">
        <f t="shared" si="30"/>
        <v>6</v>
      </c>
      <c r="JF8" s="117"/>
      <c r="JG8" s="117"/>
      <c r="JH8" s="117"/>
      <c r="JI8" s="117"/>
      <c r="JJ8" s="117"/>
      <c r="JK8" s="117"/>
      <c r="JL8" s="117"/>
      <c r="JM8" s="118">
        <f t="shared" si="43"/>
        <v>0</v>
      </c>
      <c r="JN8" s="117"/>
      <c r="JO8" s="117"/>
      <c r="JP8" s="117"/>
      <c r="JQ8" s="117"/>
      <c r="JR8" s="117"/>
      <c r="JS8" s="117"/>
      <c r="JT8" s="117"/>
      <c r="JU8" s="118">
        <f t="shared" si="44"/>
        <v>0</v>
      </c>
      <c r="JV8" s="117"/>
      <c r="JW8" s="117"/>
      <c r="JX8" s="117"/>
      <c r="JY8" s="117"/>
      <c r="JZ8" s="117"/>
      <c r="KA8" s="117"/>
      <c r="KB8" s="117"/>
      <c r="KC8" s="118">
        <f t="shared" si="45"/>
        <v>0</v>
      </c>
      <c r="KD8" s="117"/>
      <c r="KE8" s="117"/>
      <c r="KF8" s="117"/>
      <c r="KG8" s="117"/>
      <c r="KH8" s="117"/>
      <c r="KI8" s="117"/>
      <c r="KJ8" s="117"/>
      <c r="KK8" s="119">
        <f t="shared" si="46"/>
        <v>0</v>
      </c>
      <c r="KL8" s="120">
        <f t="shared" si="31"/>
        <v>6</v>
      </c>
      <c r="KM8" s="117"/>
      <c r="KN8" s="117"/>
      <c r="KO8" s="117"/>
      <c r="KP8" s="117"/>
      <c r="KQ8" s="117"/>
      <c r="KR8" s="117"/>
      <c r="KS8" s="117"/>
      <c r="KT8" s="118">
        <f t="shared" si="47"/>
        <v>0</v>
      </c>
      <c r="KU8" s="117"/>
      <c r="KV8" s="117"/>
      <c r="KW8" s="117"/>
      <c r="KX8" s="117"/>
      <c r="KY8" s="117"/>
      <c r="KZ8" s="117"/>
      <c r="LA8" s="117"/>
      <c r="LB8" s="118">
        <f t="shared" si="48"/>
        <v>0</v>
      </c>
      <c r="LC8" s="117"/>
      <c r="LD8" s="117"/>
      <c r="LE8" s="117"/>
      <c r="LF8" s="117"/>
      <c r="LG8" s="117"/>
      <c r="LH8" s="117"/>
      <c r="LI8" s="117"/>
      <c r="LJ8" s="118">
        <f t="shared" si="49"/>
        <v>0</v>
      </c>
      <c r="LK8" s="117"/>
      <c r="LL8" s="117"/>
      <c r="LM8" s="117"/>
      <c r="LN8" s="117"/>
      <c r="LO8" s="117"/>
      <c r="LP8" s="117"/>
      <c r="LQ8" s="117"/>
      <c r="LR8" s="119">
        <f t="shared" si="50"/>
        <v>0</v>
      </c>
      <c r="LS8" s="120">
        <f t="shared" si="32"/>
        <v>6</v>
      </c>
      <c r="LT8" s="117"/>
      <c r="LU8" s="117"/>
      <c r="LV8" s="117"/>
      <c r="LW8" s="117"/>
      <c r="LX8" s="117"/>
      <c r="LY8" s="117"/>
      <c r="LZ8" s="117"/>
      <c r="MA8" s="118">
        <f t="shared" si="51"/>
        <v>0</v>
      </c>
      <c r="MB8" s="117"/>
      <c r="MC8" s="117"/>
      <c r="MD8" s="117"/>
      <c r="ME8" s="117"/>
      <c r="MF8" s="117"/>
      <c r="MG8" s="117"/>
      <c r="MH8" s="117"/>
      <c r="MI8" s="118">
        <f t="shared" si="52"/>
        <v>0</v>
      </c>
      <c r="MJ8" s="117"/>
      <c r="MK8" s="117"/>
      <c r="ML8" s="117"/>
      <c r="MM8" s="117"/>
      <c r="MN8" s="117"/>
      <c r="MO8" s="117"/>
      <c r="MP8" s="117"/>
      <c r="MQ8" s="118">
        <f t="shared" si="53"/>
        <v>0</v>
      </c>
      <c r="MR8" s="117"/>
      <c r="MS8" s="117"/>
      <c r="MT8" s="117"/>
      <c r="MU8" s="117"/>
      <c r="MV8" s="117"/>
      <c r="MW8" s="117"/>
      <c r="MX8" s="117"/>
      <c r="MY8" s="118">
        <f t="shared" si="54"/>
        <v>0</v>
      </c>
      <c r="MZ8" s="118">
        <f t="shared" si="55"/>
        <v>0</v>
      </c>
    </row>
    <row r="9" spans="1:364" x14ac:dyDescent="0.35">
      <c r="A9" s="121">
        <f t="shared" si="33"/>
        <v>7</v>
      </c>
      <c r="B9" s="117"/>
      <c r="C9" s="117"/>
      <c r="D9" s="117"/>
      <c r="E9" s="117"/>
      <c r="F9" s="117"/>
      <c r="G9" s="117"/>
      <c r="H9" s="117"/>
      <c r="I9" s="118">
        <f t="shared" si="0"/>
        <v>0</v>
      </c>
      <c r="J9" s="117"/>
      <c r="K9" s="117"/>
      <c r="L9" s="117"/>
      <c r="M9" s="117"/>
      <c r="N9" s="117"/>
      <c r="O9" s="117"/>
      <c r="P9" s="117"/>
      <c r="Q9" s="118">
        <f t="shared" si="1"/>
        <v>0</v>
      </c>
      <c r="R9" s="117"/>
      <c r="S9" s="117"/>
      <c r="T9" s="117"/>
      <c r="U9" s="117"/>
      <c r="V9" s="117"/>
      <c r="W9" s="117"/>
      <c r="X9" s="117"/>
      <c r="Y9" s="118">
        <f t="shared" si="2"/>
        <v>0</v>
      </c>
      <c r="Z9" s="117"/>
      <c r="AA9" s="117"/>
      <c r="AB9" s="117"/>
      <c r="AC9" s="117"/>
      <c r="AD9" s="117"/>
      <c r="AE9" s="117"/>
      <c r="AF9" s="117"/>
      <c r="AG9" s="119">
        <f t="shared" si="3"/>
        <v>0</v>
      </c>
      <c r="AH9" s="120">
        <f t="shared" si="4"/>
        <v>7</v>
      </c>
      <c r="AI9" s="117"/>
      <c r="AJ9" s="117"/>
      <c r="AK9" s="117"/>
      <c r="AL9" s="117"/>
      <c r="AM9" s="117"/>
      <c r="AN9" s="117"/>
      <c r="AO9" s="117"/>
      <c r="AP9" s="118">
        <f t="shared" si="5"/>
        <v>0</v>
      </c>
      <c r="AQ9" s="117"/>
      <c r="AR9" s="117"/>
      <c r="AS9" s="117"/>
      <c r="AT9" s="117"/>
      <c r="AU9" s="117"/>
      <c r="AV9" s="117"/>
      <c r="AW9" s="117"/>
      <c r="AX9" s="118">
        <f t="shared" si="6"/>
        <v>0</v>
      </c>
      <c r="AY9" s="117"/>
      <c r="AZ9" s="117"/>
      <c r="BA9" s="117"/>
      <c r="BB9" s="117"/>
      <c r="BC9" s="117"/>
      <c r="BD9" s="117"/>
      <c r="BE9" s="117"/>
      <c r="BF9" s="118">
        <f t="shared" si="7"/>
        <v>0</v>
      </c>
      <c r="BG9" s="117"/>
      <c r="BH9" s="117"/>
      <c r="BI9" s="117"/>
      <c r="BJ9" s="117"/>
      <c r="BK9" s="117"/>
      <c r="BL9" s="117"/>
      <c r="BM9" s="117"/>
      <c r="BN9" s="119">
        <f t="shared" si="8"/>
        <v>0</v>
      </c>
      <c r="BO9" s="120">
        <f t="shared" si="9"/>
        <v>7</v>
      </c>
      <c r="BP9" s="117"/>
      <c r="BQ9" s="117"/>
      <c r="BR9" s="117"/>
      <c r="BS9" s="117"/>
      <c r="BT9" s="117"/>
      <c r="BU9" s="117"/>
      <c r="BV9" s="117"/>
      <c r="BW9" s="118">
        <f t="shared" si="10"/>
        <v>0</v>
      </c>
      <c r="BX9" s="117"/>
      <c r="BY9" s="117"/>
      <c r="BZ9" s="117"/>
      <c r="CA9" s="117"/>
      <c r="CB9" s="117"/>
      <c r="CC9" s="117"/>
      <c r="CD9" s="117"/>
      <c r="CE9" s="118">
        <f t="shared" si="11"/>
        <v>0</v>
      </c>
      <c r="CF9" s="117"/>
      <c r="CG9" s="117"/>
      <c r="CH9" s="117"/>
      <c r="CI9" s="117"/>
      <c r="CJ9" s="117"/>
      <c r="CK9" s="117"/>
      <c r="CL9" s="117"/>
      <c r="CM9" s="118">
        <f t="shared" si="12"/>
        <v>0</v>
      </c>
      <c r="CN9" s="117"/>
      <c r="CO9" s="117"/>
      <c r="CP9" s="117"/>
      <c r="CQ9" s="117"/>
      <c r="CR9" s="117"/>
      <c r="CS9" s="117"/>
      <c r="CT9" s="117"/>
      <c r="CU9" s="119">
        <f t="shared" si="13"/>
        <v>0</v>
      </c>
      <c r="CV9" s="120">
        <f t="shared" si="34"/>
        <v>7</v>
      </c>
      <c r="CW9" s="117"/>
      <c r="CX9" s="117"/>
      <c r="CY9" s="117"/>
      <c r="CZ9" s="117"/>
      <c r="DA9" s="117"/>
      <c r="DB9" s="117"/>
      <c r="DC9" s="117"/>
      <c r="DD9" s="118">
        <f t="shared" si="14"/>
        <v>0</v>
      </c>
      <c r="DE9" s="117"/>
      <c r="DF9" s="117"/>
      <c r="DG9" s="117"/>
      <c r="DH9" s="117"/>
      <c r="DI9" s="117"/>
      <c r="DJ9" s="117"/>
      <c r="DK9" s="117"/>
      <c r="DL9" s="118">
        <f t="shared" si="15"/>
        <v>0</v>
      </c>
      <c r="DM9" s="117"/>
      <c r="DN9" s="117"/>
      <c r="DO9" s="117"/>
      <c r="DP9" s="117"/>
      <c r="DQ9" s="117"/>
      <c r="DR9" s="117"/>
      <c r="DS9" s="117"/>
      <c r="DT9" s="118">
        <f t="shared" si="16"/>
        <v>0</v>
      </c>
      <c r="DU9" s="117"/>
      <c r="DV9" s="117"/>
      <c r="DW9" s="117"/>
      <c r="DX9" s="117"/>
      <c r="DY9" s="117"/>
      <c r="DZ9" s="117"/>
      <c r="EA9" s="117"/>
      <c r="EB9" s="119">
        <f t="shared" si="17"/>
        <v>0</v>
      </c>
      <c r="EC9" s="120">
        <f t="shared" si="18"/>
        <v>7</v>
      </c>
      <c r="ED9" s="117"/>
      <c r="EE9" s="117"/>
      <c r="EF9" s="117"/>
      <c r="EG9" s="117"/>
      <c r="EH9" s="117"/>
      <c r="EI9" s="117"/>
      <c r="EJ9" s="117"/>
      <c r="EK9" s="118">
        <f t="shared" si="19"/>
        <v>0</v>
      </c>
      <c r="EL9" s="117"/>
      <c r="EM9" s="117"/>
      <c r="EN9" s="117"/>
      <c r="EO9" s="117"/>
      <c r="EP9" s="117"/>
      <c r="EQ9" s="117"/>
      <c r="ER9" s="117"/>
      <c r="ES9" s="118">
        <f t="shared" si="20"/>
        <v>0</v>
      </c>
      <c r="ET9" s="117"/>
      <c r="EU9" s="117"/>
      <c r="EV9" s="117"/>
      <c r="EW9" s="117"/>
      <c r="EX9" s="117"/>
      <c r="EY9" s="117"/>
      <c r="EZ9" s="117"/>
      <c r="FA9" s="118">
        <f t="shared" si="21"/>
        <v>0</v>
      </c>
      <c r="FB9" s="117"/>
      <c r="FC9" s="117"/>
      <c r="FD9" s="117"/>
      <c r="FE9" s="117"/>
      <c r="FF9" s="117"/>
      <c r="FG9" s="117"/>
      <c r="FH9" s="117"/>
      <c r="FI9" s="119">
        <f t="shared" si="22"/>
        <v>0</v>
      </c>
      <c r="FJ9" s="120">
        <f t="shared" si="23"/>
        <v>7</v>
      </c>
      <c r="FK9" s="117"/>
      <c r="FL9" s="117"/>
      <c r="FM9" s="117"/>
      <c r="FN9" s="117"/>
      <c r="FO9" s="117"/>
      <c r="FP9" s="117"/>
      <c r="FQ9" s="117"/>
      <c r="FR9" s="118">
        <f t="shared" si="24"/>
        <v>0</v>
      </c>
      <c r="FS9" s="117"/>
      <c r="FT9" s="117"/>
      <c r="FU9" s="117"/>
      <c r="FV9" s="117"/>
      <c r="FW9" s="117"/>
      <c r="FX9" s="117"/>
      <c r="FY9" s="117"/>
      <c r="FZ9" s="118">
        <f t="shared" si="25"/>
        <v>0</v>
      </c>
      <c r="GA9" s="117"/>
      <c r="GB9" s="117"/>
      <c r="GC9" s="117"/>
      <c r="GD9" s="117"/>
      <c r="GE9" s="117"/>
      <c r="GF9" s="117"/>
      <c r="GG9" s="117"/>
      <c r="GH9" s="118">
        <f t="shared" si="26"/>
        <v>0</v>
      </c>
      <c r="GI9" s="117"/>
      <c r="GJ9" s="117"/>
      <c r="GK9" s="117"/>
      <c r="GL9" s="117"/>
      <c r="GM9" s="117"/>
      <c r="GN9" s="117"/>
      <c r="GO9" s="117"/>
      <c r="GP9" s="119">
        <f t="shared" si="27"/>
        <v>0</v>
      </c>
      <c r="GQ9" s="120">
        <f t="shared" si="28"/>
        <v>7</v>
      </c>
      <c r="GR9" s="117"/>
      <c r="GS9" s="117"/>
      <c r="GT9" s="117"/>
      <c r="GU9" s="117"/>
      <c r="GV9" s="117"/>
      <c r="GW9" s="117"/>
      <c r="GX9" s="117"/>
      <c r="GY9" s="118">
        <f t="shared" si="35"/>
        <v>0</v>
      </c>
      <c r="GZ9" s="117"/>
      <c r="HA9" s="117"/>
      <c r="HB9" s="117"/>
      <c r="HC9" s="117"/>
      <c r="HD9" s="117"/>
      <c r="HE9" s="117"/>
      <c r="HF9" s="117"/>
      <c r="HG9" s="118">
        <f t="shared" si="36"/>
        <v>0</v>
      </c>
      <c r="HH9" s="117"/>
      <c r="HI9" s="117"/>
      <c r="HJ9" s="117"/>
      <c r="HK9" s="117"/>
      <c r="HL9" s="117"/>
      <c r="HM9" s="117"/>
      <c r="HN9" s="117"/>
      <c r="HO9" s="118">
        <f t="shared" si="37"/>
        <v>0</v>
      </c>
      <c r="HP9" s="117"/>
      <c r="HQ9" s="117"/>
      <c r="HR9" s="117"/>
      <c r="HS9" s="117"/>
      <c r="HT9" s="117"/>
      <c r="HU9" s="117"/>
      <c r="HV9" s="117"/>
      <c r="HW9" s="119">
        <f t="shared" si="38"/>
        <v>0</v>
      </c>
      <c r="HX9" s="120">
        <f t="shared" si="29"/>
        <v>7</v>
      </c>
      <c r="HY9" s="117"/>
      <c r="HZ9" s="117"/>
      <c r="IA9" s="117"/>
      <c r="IB9" s="117"/>
      <c r="IC9" s="117"/>
      <c r="ID9" s="117"/>
      <c r="IE9" s="117"/>
      <c r="IF9" s="118">
        <f t="shared" si="39"/>
        <v>0</v>
      </c>
      <c r="IG9" s="117"/>
      <c r="IH9" s="117"/>
      <c r="II9" s="117"/>
      <c r="IJ9" s="117"/>
      <c r="IK9" s="117"/>
      <c r="IL9" s="117"/>
      <c r="IM9" s="117"/>
      <c r="IN9" s="118">
        <f t="shared" si="40"/>
        <v>0</v>
      </c>
      <c r="IO9" s="117"/>
      <c r="IP9" s="117"/>
      <c r="IQ9" s="117"/>
      <c r="IR9" s="117"/>
      <c r="IS9" s="117"/>
      <c r="IT9" s="117"/>
      <c r="IU9" s="117"/>
      <c r="IV9" s="118">
        <f t="shared" si="41"/>
        <v>0</v>
      </c>
      <c r="IW9" s="117"/>
      <c r="IX9" s="117"/>
      <c r="IY9" s="117"/>
      <c r="IZ9" s="117"/>
      <c r="JA9" s="117"/>
      <c r="JB9" s="117"/>
      <c r="JC9" s="117"/>
      <c r="JD9" s="119">
        <f t="shared" si="42"/>
        <v>0</v>
      </c>
      <c r="JE9" s="120">
        <f t="shared" si="30"/>
        <v>7</v>
      </c>
      <c r="JF9" s="117"/>
      <c r="JG9" s="117"/>
      <c r="JH9" s="117"/>
      <c r="JI9" s="117"/>
      <c r="JJ9" s="117"/>
      <c r="JK9" s="117"/>
      <c r="JL9" s="117"/>
      <c r="JM9" s="118">
        <f t="shared" si="43"/>
        <v>0</v>
      </c>
      <c r="JN9" s="117"/>
      <c r="JO9" s="117"/>
      <c r="JP9" s="117"/>
      <c r="JQ9" s="117"/>
      <c r="JR9" s="117"/>
      <c r="JS9" s="117"/>
      <c r="JT9" s="117"/>
      <c r="JU9" s="118">
        <f t="shared" si="44"/>
        <v>0</v>
      </c>
      <c r="JV9" s="117"/>
      <c r="JW9" s="117"/>
      <c r="JX9" s="117"/>
      <c r="JY9" s="117"/>
      <c r="JZ9" s="117"/>
      <c r="KA9" s="117"/>
      <c r="KB9" s="117"/>
      <c r="KC9" s="118">
        <f t="shared" si="45"/>
        <v>0</v>
      </c>
      <c r="KD9" s="117"/>
      <c r="KE9" s="117"/>
      <c r="KF9" s="117"/>
      <c r="KG9" s="117"/>
      <c r="KH9" s="117"/>
      <c r="KI9" s="117"/>
      <c r="KJ9" s="117"/>
      <c r="KK9" s="119">
        <f t="shared" si="46"/>
        <v>0</v>
      </c>
      <c r="KL9" s="120">
        <f t="shared" si="31"/>
        <v>7</v>
      </c>
      <c r="KM9" s="117"/>
      <c r="KN9" s="117"/>
      <c r="KO9" s="117"/>
      <c r="KP9" s="117"/>
      <c r="KQ9" s="117"/>
      <c r="KR9" s="117"/>
      <c r="KS9" s="117"/>
      <c r="KT9" s="118">
        <f t="shared" si="47"/>
        <v>0</v>
      </c>
      <c r="KU9" s="117"/>
      <c r="KV9" s="117"/>
      <c r="KW9" s="117"/>
      <c r="KX9" s="117"/>
      <c r="KY9" s="117"/>
      <c r="KZ9" s="117"/>
      <c r="LA9" s="117"/>
      <c r="LB9" s="118">
        <f t="shared" si="48"/>
        <v>0</v>
      </c>
      <c r="LC9" s="117"/>
      <c r="LD9" s="117"/>
      <c r="LE9" s="117"/>
      <c r="LF9" s="117"/>
      <c r="LG9" s="117"/>
      <c r="LH9" s="117"/>
      <c r="LI9" s="117"/>
      <c r="LJ9" s="118">
        <f t="shared" si="49"/>
        <v>0</v>
      </c>
      <c r="LK9" s="117"/>
      <c r="LL9" s="117"/>
      <c r="LM9" s="117"/>
      <c r="LN9" s="117"/>
      <c r="LO9" s="117"/>
      <c r="LP9" s="117"/>
      <c r="LQ9" s="117"/>
      <c r="LR9" s="119">
        <f t="shared" si="50"/>
        <v>0</v>
      </c>
      <c r="LS9" s="120">
        <f t="shared" si="32"/>
        <v>7</v>
      </c>
      <c r="LT9" s="117"/>
      <c r="LU9" s="117"/>
      <c r="LV9" s="117"/>
      <c r="LW9" s="117"/>
      <c r="LX9" s="117"/>
      <c r="LY9" s="117"/>
      <c r="LZ9" s="117"/>
      <c r="MA9" s="118">
        <f t="shared" si="51"/>
        <v>0</v>
      </c>
      <c r="MB9" s="117"/>
      <c r="MC9" s="117"/>
      <c r="MD9" s="117"/>
      <c r="ME9" s="117"/>
      <c r="MF9" s="117"/>
      <c r="MG9" s="117"/>
      <c r="MH9" s="117"/>
      <c r="MI9" s="118">
        <f t="shared" si="52"/>
        <v>0</v>
      </c>
      <c r="MJ9" s="117"/>
      <c r="MK9" s="117"/>
      <c r="ML9" s="117"/>
      <c r="MM9" s="117"/>
      <c r="MN9" s="117"/>
      <c r="MO9" s="117"/>
      <c r="MP9" s="117"/>
      <c r="MQ9" s="118">
        <f t="shared" si="53"/>
        <v>0</v>
      </c>
      <c r="MR9" s="117"/>
      <c r="MS9" s="117"/>
      <c r="MT9" s="117"/>
      <c r="MU9" s="117"/>
      <c r="MV9" s="117"/>
      <c r="MW9" s="117"/>
      <c r="MX9" s="117"/>
      <c r="MY9" s="118">
        <f t="shared" si="54"/>
        <v>0</v>
      </c>
      <c r="MZ9" s="118">
        <f t="shared" si="55"/>
        <v>0</v>
      </c>
    </row>
    <row r="10" spans="1:364" x14ac:dyDescent="0.35">
      <c r="A10" s="121">
        <f t="shared" si="33"/>
        <v>8</v>
      </c>
      <c r="B10" s="117"/>
      <c r="C10" s="117"/>
      <c r="D10" s="117"/>
      <c r="E10" s="117"/>
      <c r="F10" s="117"/>
      <c r="G10" s="117"/>
      <c r="H10" s="117"/>
      <c r="I10" s="118">
        <f t="shared" si="0"/>
        <v>0</v>
      </c>
      <c r="J10" s="117"/>
      <c r="K10" s="117"/>
      <c r="L10" s="117"/>
      <c r="M10" s="117"/>
      <c r="N10" s="117"/>
      <c r="O10" s="117"/>
      <c r="P10" s="117"/>
      <c r="Q10" s="118">
        <f t="shared" si="1"/>
        <v>0</v>
      </c>
      <c r="R10" s="117"/>
      <c r="S10" s="117"/>
      <c r="T10" s="117"/>
      <c r="U10" s="117"/>
      <c r="V10" s="117"/>
      <c r="W10" s="117"/>
      <c r="X10" s="117"/>
      <c r="Y10" s="118">
        <f t="shared" si="2"/>
        <v>0</v>
      </c>
      <c r="Z10" s="117"/>
      <c r="AA10" s="117"/>
      <c r="AB10" s="117"/>
      <c r="AC10" s="117"/>
      <c r="AD10" s="117"/>
      <c r="AE10" s="117"/>
      <c r="AF10" s="117"/>
      <c r="AG10" s="119">
        <f t="shared" si="3"/>
        <v>0</v>
      </c>
      <c r="AH10" s="120">
        <f t="shared" si="4"/>
        <v>8</v>
      </c>
      <c r="AI10" s="117"/>
      <c r="AJ10" s="117"/>
      <c r="AK10" s="117"/>
      <c r="AL10" s="117"/>
      <c r="AM10" s="117"/>
      <c r="AN10" s="117"/>
      <c r="AO10" s="117"/>
      <c r="AP10" s="118">
        <f t="shared" si="5"/>
        <v>0</v>
      </c>
      <c r="AQ10" s="117"/>
      <c r="AR10" s="117"/>
      <c r="AS10" s="117"/>
      <c r="AT10" s="117"/>
      <c r="AU10" s="117"/>
      <c r="AV10" s="117"/>
      <c r="AW10" s="117"/>
      <c r="AX10" s="118">
        <f t="shared" si="6"/>
        <v>0</v>
      </c>
      <c r="AY10" s="117"/>
      <c r="AZ10" s="117"/>
      <c r="BA10" s="117"/>
      <c r="BB10" s="117"/>
      <c r="BC10" s="117"/>
      <c r="BD10" s="117"/>
      <c r="BE10" s="117"/>
      <c r="BF10" s="118">
        <f t="shared" si="7"/>
        <v>0</v>
      </c>
      <c r="BG10" s="117"/>
      <c r="BH10" s="117"/>
      <c r="BI10" s="117"/>
      <c r="BJ10" s="117"/>
      <c r="BK10" s="117"/>
      <c r="BL10" s="117"/>
      <c r="BM10" s="117"/>
      <c r="BN10" s="119">
        <f t="shared" si="8"/>
        <v>0</v>
      </c>
      <c r="BO10" s="120">
        <f t="shared" si="9"/>
        <v>8</v>
      </c>
      <c r="BP10" s="117"/>
      <c r="BQ10" s="117"/>
      <c r="BR10" s="117"/>
      <c r="BS10" s="117"/>
      <c r="BT10" s="117"/>
      <c r="BU10" s="117"/>
      <c r="BV10" s="117"/>
      <c r="BW10" s="118">
        <f t="shared" si="10"/>
        <v>0</v>
      </c>
      <c r="BX10" s="117"/>
      <c r="BY10" s="117"/>
      <c r="BZ10" s="117"/>
      <c r="CA10" s="117"/>
      <c r="CB10" s="117"/>
      <c r="CC10" s="117"/>
      <c r="CD10" s="117"/>
      <c r="CE10" s="118">
        <f t="shared" si="11"/>
        <v>0</v>
      </c>
      <c r="CF10" s="117"/>
      <c r="CG10" s="117"/>
      <c r="CH10" s="117"/>
      <c r="CI10" s="117"/>
      <c r="CJ10" s="117"/>
      <c r="CK10" s="117"/>
      <c r="CL10" s="117"/>
      <c r="CM10" s="118">
        <f t="shared" si="12"/>
        <v>0</v>
      </c>
      <c r="CN10" s="117"/>
      <c r="CO10" s="117"/>
      <c r="CP10" s="117"/>
      <c r="CQ10" s="117"/>
      <c r="CR10" s="117"/>
      <c r="CS10" s="117"/>
      <c r="CT10" s="117"/>
      <c r="CU10" s="119">
        <f t="shared" si="13"/>
        <v>0</v>
      </c>
      <c r="CV10" s="120">
        <f t="shared" si="34"/>
        <v>8</v>
      </c>
      <c r="CW10" s="117"/>
      <c r="CX10" s="117"/>
      <c r="CY10" s="117"/>
      <c r="CZ10" s="117"/>
      <c r="DA10" s="117"/>
      <c r="DB10" s="117"/>
      <c r="DC10" s="117"/>
      <c r="DD10" s="118">
        <f t="shared" si="14"/>
        <v>0</v>
      </c>
      <c r="DE10" s="117"/>
      <c r="DF10" s="117"/>
      <c r="DG10" s="117"/>
      <c r="DH10" s="117"/>
      <c r="DI10" s="117"/>
      <c r="DJ10" s="117"/>
      <c r="DK10" s="117"/>
      <c r="DL10" s="118">
        <f t="shared" si="15"/>
        <v>0</v>
      </c>
      <c r="DM10" s="117"/>
      <c r="DN10" s="117"/>
      <c r="DO10" s="117"/>
      <c r="DP10" s="117"/>
      <c r="DQ10" s="117"/>
      <c r="DR10" s="117"/>
      <c r="DS10" s="117"/>
      <c r="DT10" s="118">
        <f t="shared" si="16"/>
        <v>0</v>
      </c>
      <c r="DU10" s="117"/>
      <c r="DV10" s="117"/>
      <c r="DW10" s="117"/>
      <c r="DX10" s="117"/>
      <c r="DY10" s="117"/>
      <c r="DZ10" s="117"/>
      <c r="EA10" s="117"/>
      <c r="EB10" s="119">
        <f t="shared" si="17"/>
        <v>0</v>
      </c>
      <c r="EC10" s="120">
        <f t="shared" si="18"/>
        <v>8</v>
      </c>
      <c r="ED10" s="117"/>
      <c r="EE10" s="117"/>
      <c r="EF10" s="117"/>
      <c r="EG10" s="117"/>
      <c r="EH10" s="117"/>
      <c r="EI10" s="117"/>
      <c r="EJ10" s="117"/>
      <c r="EK10" s="118">
        <f t="shared" si="19"/>
        <v>0</v>
      </c>
      <c r="EL10" s="117"/>
      <c r="EM10" s="117"/>
      <c r="EN10" s="117"/>
      <c r="EO10" s="117"/>
      <c r="EP10" s="117"/>
      <c r="EQ10" s="117"/>
      <c r="ER10" s="117"/>
      <c r="ES10" s="118">
        <f t="shared" si="20"/>
        <v>0</v>
      </c>
      <c r="ET10" s="117"/>
      <c r="EU10" s="117"/>
      <c r="EV10" s="117"/>
      <c r="EW10" s="117"/>
      <c r="EX10" s="117"/>
      <c r="EY10" s="117"/>
      <c r="EZ10" s="117"/>
      <c r="FA10" s="118">
        <f t="shared" si="21"/>
        <v>0</v>
      </c>
      <c r="FB10" s="117"/>
      <c r="FC10" s="117"/>
      <c r="FD10" s="117"/>
      <c r="FE10" s="117"/>
      <c r="FF10" s="117"/>
      <c r="FG10" s="117"/>
      <c r="FH10" s="117"/>
      <c r="FI10" s="119">
        <f t="shared" si="22"/>
        <v>0</v>
      </c>
      <c r="FJ10" s="120">
        <f t="shared" si="23"/>
        <v>8</v>
      </c>
      <c r="FK10" s="117"/>
      <c r="FL10" s="117"/>
      <c r="FM10" s="117"/>
      <c r="FN10" s="117"/>
      <c r="FO10" s="117"/>
      <c r="FP10" s="117"/>
      <c r="FQ10" s="117"/>
      <c r="FR10" s="118">
        <f t="shared" si="24"/>
        <v>0</v>
      </c>
      <c r="FS10" s="117"/>
      <c r="FT10" s="117"/>
      <c r="FU10" s="117"/>
      <c r="FV10" s="117"/>
      <c r="FW10" s="117"/>
      <c r="FX10" s="117"/>
      <c r="FY10" s="117"/>
      <c r="FZ10" s="118">
        <f t="shared" si="25"/>
        <v>0</v>
      </c>
      <c r="GA10" s="117"/>
      <c r="GB10" s="117"/>
      <c r="GC10" s="117"/>
      <c r="GD10" s="117"/>
      <c r="GE10" s="117"/>
      <c r="GF10" s="117"/>
      <c r="GG10" s="117"/>
      <c r="GH10" s="118">
        <f t="shared" si="26"/>
        <v>0</v>
      </c>
      <c r="GI10" s="117"/>
      <c r="GJ10" s="117"/>
      <c r="GK10" s="117"/>
      <c r="GL10" s="117"/>
      <c r="GM10" s="117"/>
      <c r="GN10" s="117"/>
      <c r="GO10" s="117"/>
      <c r="GP10" s="119">
        <f t="shared" si="27"/>
        <v>0</v>
      </c>
      <c r="GQ10" s="120">
        <f t="shared" si="28"/>
        <v>8</v>
      </c>
      <c r="GR10" s="117"/>
      <c r="GS10" s="117"/>
      <c r="GT10" s="117"/>
      <c r="GU10" s="117"/>
      <c r="GV10" s="117"/>
      <c r="GW10" s="117"/>
      <c r="GX10" s="117"/>
      <c r="GY10" s="118">
        <f t="shared" si="35"/>
        <v>0</v>
      </c>
      <c r="GZ10" s="117"/>
      <c r="HA10" s="117"/>
      <c r="HB10" s="117"/>
      <c r="HC10" s="117"/>
      <c r="HD10" s="117"/>
      <c r="HE10" s="117"/>
      <c r="HF10" s="117"/>
      <c r="HG10" s="118">
        <f t="shared" si="36"/>
        <v>0</v>
      </c>
      <c r="HH10" s="117"/>
      <c r="HI10" s="117"/>
      <c r="HJ10" s="117"/>
      <c r="HK10" s="117"/>
      <c r="HL10" s="117"/>
      <c r="HM10" s="117"/>
      <c r="HN10" s="117"/>
      <c r="HO10" s="118">
        <f t="shared" si="37"/>
        <v>0</v>
      </c>
      <c r="HP10" s="117"/>
      <c r="HQ10" s="117"/>
      <c r="HR10" s="117"/>
      <c r="HS10" s="117"/>
      <c r="HT10" s="117"/>
      <c r="HU10" s="117"/>
      <c r="HV10" s="117"/>
      <c r="HW10" s="119">
        <f t="shared" si="38"/>
        <v>0</v>
      </c>
      <c r="HX10" s="120">
        <f t="shared" si="29"/>
        <v>8</v>
      </c>
      <c r="HY10" s="117"/>
      <c r="HZ10" s="117"/>
      <c r="IA10" s="117"/>
      <c r="IB10" s="117"/>
      <c r="IC10" s="117"/>
      <c r="ID10" s="117"/>
      <c r="IE10" s="117"/>
      <c r="IF10" s="118">
        <f t="shared" si="39"/>
        <v>0</v>
      </c>
      <c r="IG10" s="117"/>
      <c r="IH10" s="117"/>
      <c r="II10" s="117"/>
      <c r="IJ10" s="117"/>
      <c r="IK10" s="117"/>
      <c r="IL10" s="117"/>
      <c r="IM10" s="117"/>
      <c r="IN10" s="118">
        <f t="shared" si="40"/>
        <v>0</v>
      </c>
      <c r="IO10" s="117"/>
      <c r="IP10" s="117"/>
      <c r="IQ10" s="117"/>
      <c r="IR10" s="117"/>
      <c r="IS10" s="117"/>
      <c r="IT10" s="117"/>
      <c r="IU10" s="117"/>
      <c r="IV10" s="118">
        <f t="shared" si="41"/>
        <v>0</v>
      </c>
      <c r="IW10" s="117"/>
      <c r="IX10" s="117"/>
      <c r="IY10" s="117"/>
      <c r="IZ10" s="117"/>
      <c r="JA10" s="117"/>
      <c r="JB10" s="117"/>
      <c r="JC10" s="117"/>
      <c r="JD10" s="119">
        <f t="shared" si="42"/>
        <v>0</v>
      </c>
      <c r="JE10" s="120">
        <f t="shared" si="30"/>
        <v>8</v>
      </c>
      <c r="JF10" s="117"/>
      <c r="JG10" s="117"/>
      <c r="JH10" s="117"/>
      <c r="JI10" s="117"/>
      <c r="JJ10" s="117"/>
      <c r="JK10" s="117"/>
      <c r="JL10" s="117"/>
      <c r="JM10" s="118">
        <f t="shared" si="43"/>
        <v>0</v>
      </c>
      <c r="JN10" s="117"/>
      <c r="JO10" s="117"/>
      <c r="JP10" s="117"/>
      <c r="JQ10" s="117"/>
      <c r="JR10" s="117"/>
      <c r="JS10" s="117"/>
      <c r="JT10" s="117"/>
      <c r="JU10" s="118">
        <f t="shared" si="44"/>
        <v>0</v>
      </c>
      <c r="JV10" s="117"/>
      <c r="JW10" s="117"/>
      <c r="JX10" s="117"/>
      <c r="JY10" s="117"/>
      <c r="JZ10" s="117"/>
      <c r="KA10" s="117"/>
      <c r="KB10" s="117"/>
      <c r="KC10" s="118">
        <f t="shared" si="45"/>
        <v>0</v>
      </c>
      <c r="KD10" s="117"/>
      <c r="KE10" s="117"/>
      <c r="KF10" s="117"/>
      <c r="KG10" s="117"/>
      <c r="KH10" s="117"/>
      <c r="KI10" s="117"/>
      <c r="KJ10" s="117"/>
      <c r="KK10" s="119">
        <f t="shared" si="46"/>
        <v>0</v>
      </c>
      <c r="KL10" s="120">
        <f t="shared" si="31"/>
        <v>8</v>
      </c>
      <c r="KM10" s="117"/>
      <c r="KN10" s="117"/>
      <c r="KO10" s="117"/>
      <c r="KP10" s="117"/>
      <c r="KQ10" s="117"/>
      <c r="KR10" s="117"/>
      <c r="KS10" s="117"/>
      <c r="KT10" s="118">
        <f t="shared" si="47"/>
        <v>0</v>
      </c>
      <c r="KU10" s="117"/>
      <c r="KV10" s="117"/>
      <c r="KW10" s="117"/>
      <c r="KX10" s="117"/>
      <c r="KY10" s="117"/>
      <c r="KZ10" s="117"/>
      <c r="LA10" s="117"/>
      <c r="LB10" s="118">
        <f t="shared" si="48"/>
        <v>0</v>
      </c>
      <c r="LC10" s="117"/>
      <c r="LD10" s="117"/>
      <c r="LE10" s="117"/>
      <c r="LF10" s="117"/>
      <c r="LG10" s="117"/>
      <c r="LH10" s="117"/>
      <c r="LI10" s="117"/>
      <c r="LJ10" s="118">
        <f t="shared" si="49"/>
        <v>0</v>
      </c>
      <c r="LK10" s="117"/>
      <c r="LL10" s="117"/>
      <c r="LM10" s="117"/>
      <c r="LN10" s="117"/>
      <c r="LO10" s="117"/>
      <c r="LP10" s="117"/>
      <c r="LQ10" s="117"/>
      <c r="LR10" s="119">
        <f t="shared" si="50"/>
        <v>0</v>
      </c>
      <c r="LS10" s="120">
        <f t="shared" si="32"/>
        <v>8</v>
      </c>
      <c r="LT10" s="117"/>
      <c r="LU10" s="117"/>
      <c r="LV10" s="117"/>
      <c r="LW10" s="117"/>
      <c r="LX10" s="117"/>
      <c r="LY10" s="117"/>
      <c r="LZ10" s="117"/>
      <c r="MA10" s="118">
        <f t="shared" si="51"/>
        <v>0</v>
      </c>
      <c r="MB10" s="117"/>
      <c r="MC10" s="117"/>
      <c r="MD10" s="117"/>
      <c r="ME10" s="117"/>
      <c r="MF10" s="117"/>
      <c r="MG10" s="117"/>
      <c r="MH10" s="117"/>
      <c r="MI10" s="118">
        <f t="shared" si="52"/>
        <v>0</v>
      </c>
      <c r="MJ10" s="117"/>
      <c r="MK10" s="117"/>
      <c r="ML10" s="117"/>
      <c r="MM10" s="117"/>
      <c r="MN10" s="117"/>
      <c r="MO10" s="117"/>
      <c r="MP10" s="117"/>
      <c r="MQ10" s="118">
        <f t="shared" si="53"/>
        <v>0</v>
      </c>
      <c r="MR10" s="117"/>
      <c r="MS10" s="117"/>
      <c r="MT10" s="117"/>
      <c r="MU10" s="117"/>
      <c r="MV10" s="117"/>
      <c r="MW10" s="117"/>
      <c r="MX10" s="117"/>
      <c r="MY10" s="118">
        <f t="shared" si="54"/>
        <v>0</v>
      </c>
      <c r="MZ10" s="118">
        <f t="shared" si="55"/>
        <v>0</v>
      </c>
    </row>
    <row r="11" spans="1:364" x14ac:dyDescent="0.35">
      <c r="A11" s="121">
        <f t="shared" si="33"/>
        <v>9</v>
      </c>
      <c r="B11" s="117"/>
      <c r="C11" s="117"/>
      <c r="D11" s="117"/>
      <c r="E11" s="117"/>
      <c r="F11" s="117"/>
      <c r="G11" s="117"/>
      <c r="H11" s="117"/>
      <c r="I11" s="118">
        <f t="shared" si="0"/>
        <v>0</v>
      </c>
      <c r="J11" s="117"/>
      <c r="K11" s="117"/>
      <c r="L11" s="117"/>
      <c r="M11" s="117"/>
      <c r="N11" s="117"/>
      <c r="O11" s="117"/>
      <c r="P11" s="117"/>
      <c r="Q11" s="118">
        <f t="shared" si="1"/>
        <v>0</v>
      </c>
      <c r="R11" s="117"/>
      <c r="S11" s="117"/>
      <c r="T11" s="117"/>
      <c r="U11" s="117"/>
      <c r="V11" s="117"/>
      <c r="W11" s="117"/>
      <c r="X11" s="117"/>
      <c r="Y11" s="118">
        <f t="shared" si="2"/>
        <v>0</v>
      </c>
      <c r="Z11" s="117"/>
      <c r="AA11" s="117"/>
      <c r="AB11" s="117"/>
      <c r="AC11" s="117"/>
      <c r="AD11" s="117"/>
      <c r="AE11" s="117"/>
      <c r="AF11" s="117"/>
      <c r="AG11" s="119">
        <f t="shared" si="3"/>
        <v>0</v>
      </c>
      <c r="AH11" s="120">
        <f t="shared" si="4"/>
        <v>9</v>
      </c>
      <c r="AI11" s="117"/>
      <c r="AJ11" s="117"/>
      <c r="AK11" s="117"/>
      <c r="AL11" s="117"/>
      <c r="AM11" s="117"/>
      <c r="AN11" s="117"/>
      <c r="AO11" s="117"/>
      <c r="AP11" s="118">
        <f t="shared" si="5"/>
        <v>0</v>
      </c>
      <c r="AQ11" s="117"/>
      <c r="AR11" s="117"/>
      <c r="AS11" s="117"/>
      <c r="AT11" s="117"/>
      <c r="AU11" s="117"/>
      <c r="AV11" s="117"/>
      <c r="AW11" s="117"/>
      <c r="AX11" s="118">
        <f t="shared" si="6"/>
        <v>0</v>
      </c>
      <c r="AY11" s="117"/>
      <c r="AZ11" s="117"/>
      <c r="BA11" s="117"/>
      <c r="BB11" s="117"/>
      <c r="BC11" s="117"/>
      <c r="BD11" s="117"/>
      <c r="BE11" s="117"/>
      <c r="BF11" s="118">
        <f t="shared" si="7"/>
        <v>0</v>
      </c>
      <c r="BG11" s="117"/>
      <c r="BH11" s="117"/>
      <c r="BI11" s="117"/>
      <c r="BJ11" s="117"/>
      <c r="BK11" s="117"/>
      <c r="BL11" s="117"/>
      <c r="BM11" s="117"/>
      <c r="BN11" s="119">
        <f t="shared" si="8"/>
        <v>0</v>
      </c>
      <c r="BO11" s="120">
        <f t="shared" si="9"/>
        <v>9</v>
      </c>
      <c r="BP11" s="117"/>
      <c r="BQ11" s="117"/>
      <c r="BR11" s="117"/>
      <c r="BS11" s="117"/>
      <c r="BT11" s="117"/>
      <c r="BU11" s="117"/>
      <c r="BV11" s="117"/>
      <c r="BW11" s="118">
        <f t="shared" si="10"/>
        <v>0</v>
      </c>
      <c r="BX11" s="117"/>
      <c r="BY11" s="117"/>
      <c r="BZ11" s="117"/>
      <c r="CA11" s="117"/>
      <c r="CB11" s="117"/>
      <c r="CC11" s="117"/>
      <c r="CD11" s="117"/>
      <c r="CE11" s="118">
        <f t="shared" si="11"/>
        <v>0</v>
      </c>
      <c r="CF11" s="117"/>
      <c r="CG11" s="117"/>
      <c r="CH11" s="117"/>
      <c r="CI11" s="117"/>
      <c r="CJ11" s="117"/>
      <c r="CK11" s="117"/>
      <c r="CL11" s="117"/>
      <c r="CM11" s="118">
        <f t="shared" si="12"/>
        <v>0</v>
      </c>
      <c r="CN11" s="117"/>
      <c r="CO11" s="117"/>
      <c r="CP11" s="117"/>
      <c r="CQ11" s="117"/>
      <c r="CR11" s="117"/>
      <c r="CS11" s="117"/>
      <c r="CT11" s="117"/>
      <c r="CU11" s="119">
        <f t="shared" si="13"/>
        <v>0</v>
      </c>
      <c r="CV11" s="120">
        <f t="shared" si="34"/>
        <v>9</v>
      </c>
      <c r="CW11" s="117"/>
      <c r="CX11" s="117"/>
      <c r="CY11" s="117"/>
      <c r="CZ11" s="117"/>
      <c r="DA11" s="117"/>
      <c r="DB11" s="117"/>
      <c r="DC11" s="117"/>
      <c r="DD11" s="118">
        <f t="shared" si="14"/>
        <v>0</v>
      </c>
      <c r="DE11" s="117"/>
      <c r="DF11" s="117"/>
      <c r="DG11" s="117"/>
      <c r="DH11" s="117"/>
      <c r="DI11" s="117"/>
      <c r="DJ11" s="117"/>
      <c r="DK11" s="117"/>
      <c r="DL11" s="118">
        <f t="shared" si="15"/>
        <v>0</v>
      </c>
      <c r="DM11" s="117"/>
      <c r="DN11" s="117"/>
      <c r="DO11" s="117"/>
      <c r="DP11" s="117"/>
      <c r="DQ11" s="117"/>
      <c r="DR11" s="117"/>
      <c r="DS11" s="117"/>
      <c r="DT11" s="118">
        <f t="shared" si="16"/>
        <v>0</v>
      </c>
      <c r="DU11" s="117"/>
      <c r="DV11" s="117"/>
      <c r="DW11" s="117"/>
      <c r="DX11" s="117"/>
      <c r="DY11" s="117"/>
      <c r="DZ11" s="117"/>
      <c r="EA11" s="117"/>
      <c r="EB11" s="119">
        <f t="shared" si="17"/>
        <v>0</v>
      </c>
      <c r="EC11" s="120">
        <f t="shared" si="18"/>
        <v>9</v>
      </c>
      <c r="ED11" s="117"/>
      <c r="EE11" s="117"/>
      <c r="EF11" s="117"/>
      <c r="EG11" s="117"/>
      <c r="EH11" s="117"/>
      <c r="EI11" s="117"/>
      <c r="EJ11" s="117"/>
      <c r="EK11" s="118">
        <f t="shared" si="19"/>
        <v>0</v>
      </c>
      <c r="EL11" s="117"/>
      <c r="EM11" s="117"/>
      <c r="EN11" s="117"/>
      <c r="EO11" s="117"/>
      <c r="EP11" s="117"/>
      <c r="EQ11" s="117"/>
      <c r="ER11" s="117"/>
      <c r="ES11" s="118">
        <f t="shared" si="20"/>
        <v>0</v>
      </c>
      <c r="ET11" s="117"/>
      <c r="EU11" s="117"/>
      <c r="EV11" s="117"/>
      <c r="EW11" s="117"/>
      <c r="EX11" s="117"/>
      <c r="EY11" s="117"/>
      <c r="EZ11" s="117"/>
      <c r="FA11" s="118">
        <f t="shared" si="21"/>
        <v>0</v>
      </c>
      <c r="FB11" s="117"/>
      <c r="FC11" s="117"/>
      <c r="FD11" s="117"/>
      <c r="FE11" s="117"/>
      <c r="FF11" s="117"/>
      <c r="FG11" s="117"/>
      <c r="FH11" s="117"/>
      <c r="FI11" s="119">
        <f t="shared" si="22"/>
        <v>0</v>
      </c>
      <c r="FJ11" s="120">
        <f t="shared" si="23"/>
        <v>9</v>
      </c>
      <c r="FK11" s="117"/>
      <c r="FL11" s="117"/>
      <c r="FM11" s="117"/>
      <c r="FN11" s="117"/>
      <c r="FO11" s="117"/>
      <c r="FP11" s="117"/>
      <c r="FQ11" s="117"/>
      <c r="FR11" s="118">
        <f t="shared" si="24"/>
        <v>0</v>
      </c>
      <c r="FS11" s="117"/>
      <c r="FT11" s="117"/>
      <c r="FU11" s="117"/>
      <c r="FV11" s="117"/>
      <c r="FW11" s="117"/>
      <c r="FX11" s="117"/>
      <c r="FY11" s="117"/>
      <c r="FZ11" s="118">
        <f t="shared" si="25"/>
        <v>0</v>
      </c>
      <c r="GA11" s="117"/>
      <c r="GB11" s="117"/>
      <c r="GC11" s="117"/>
      <c r="GD11" s="117"/>
      <c r="GE11" s="117"/>
      <c r="GF11" s="117"/>
      <c r="GG11" s="117"/>
      <c r="GH11" s="118">
        <f t="shared" si="26"/>
        <v>0</v>
      </c>
      <c r="GI11" s="117"/>
      <c r="GJ11" s="117"/>
      <c r="GK11" s="117"/>
      <c r="GL11" s="117"/>
      <c r="GM11" s="117"/>
      <c r="GN11" s="117"/>
      <c r="GO11" s="117"/>
      <c r="GP11" s="119">
        <f t="shared" si="27"/>
        <v>0</v>
      </c>
      <c r="GQ11" s="120">
        <f t="shared" si="28"/>
        <v>9</v>
      </c>
      <c r="GR11" s="117"/>
      <c r="GS11" s="117"/>
      <c r="GT11" s="117"/>
      <c r="GU11" s="117"/>
      <c r="GV11" s="117"/>
      <c r="GW11" s="117"/>
      <c r="GX11" s="117"/>
      <c r="GY11" s="118">
        <f t="shared" si="35"/>
        <v>0</v>
      </c>
      <c r="GZ11" s="117"/>
      <c r="HA11" s="117"/>
      <c r="HB11" s="117"/>
      <c r="HC11" s="117"/>
      <c r="HD11" s="117"/>
      <c r="HE11" s="117"/>
      <c r="HF11" s="117"/>
      <c r="HG11" s="118">
        <f t="shared" si="36"/>
        <v>0</v>
      </c>
      <c r="HH11" s="117"/>
      <c r="HI11" s="117"/>
      <c r="HJ11" s="117"/>
      <c r="HK11" s="117"/>
      <c r="HL11" s="117"/>
      <c r="HM11" s="117"/>
      <c r="HN11" s="117"/>
      <c r="HO11" s="118">
        <f t="shared" si="37"/>
        <v>0</v>
      </c>
      <c r="HP11" s="117"/>
      <c r="HQ11" s="117"/>
      <c r="HR11" s="117"/>
      <c r="HS11" s="117"/>
      <c r="HT11" s="117"/>
      <c r="HU11" s="117"/>
      <c r="HV11" s="117"/>
      <c r="HW11" s="119">
        <f t="shared" si="38"/>
        <v>0</v>
      </c>
      <c r="HX11" s="120">
        <f t="shared" si="29"/>
        <v>9</v>
      </c>
      <c r="HY11" s="117"/>
      <c r="HZ11" s="117"/>
      <c r="IA11" s="117"/>
      <c r="IB11" s="117"/>
      <c r="IC11" s="117"/>
      <c r="ID11" s="117"/>
      <c r="IE11" s="117"/>
      <c r="IF11" s="118">
        <f t="shared" si="39"/>
        <v>0</v>
      </c>
      <c r="IG11" s="117"/>
      <c r="IH11" s="117"/>
      <c r="II11" s="117"/>
      <c r="IJ11" s="117"/>
      <c r="IK11" s="117"/>
      <c r="IL11" s="117"/>
      <c r="IM11" s="117"/>
      <c r="IN11" s="118">
        <f t="shared" si="40"/>
        <v>0</v>
      </c>
      <c r="IO11" s="117"/>
      <c r="IP11" s="117"/>
      <c r="IQ11" s="117"/>
      <c r="IR11" s="117"/>
      <c r="IS11" s="117"/>
      <c r="IT11" s="117"/>
      <c r="IU11" s="117"/>
      <c r="IV11" s="118">
        <f t="shared" si="41"/>
        <v>0</v>
      </c>
      <c r="IW11" s="117"/>
      <c r="IX11" s="117"/>
      <c r="IY11" s="117"/>
      <c r="IZ11" s="117"/>
      <c r="JA11" s="117"/>
      <c r="JB11" s="117"/>
      <c r="JC11" s="117"/>
      <c r="JD11" s="119">
        <f t="shared" si="42"/>
        <v>0</v>
      </c>
      <c r="JE11" s="120">
        <f t="shared" si="30"/>
        <v>9</v>
      </c>
      <c r="JF11" s="117"/>
      <c r="JG11" s="117"/>
      <c r="JH11" s="117"/>
      <c r="JI11" s="117"/>
      <c r="JJ11" s="117"/>
      <c r="JK11" s="117"/>
      <c r="JL11" s="117"/>
      <c r="JM11" s="118">
        <f t="shared" si="43"/>
        <v>0</v>
      </c>
      <c r="JN11" s="117"/>
      <c r="JO11" s="117"/>
      <c r="JP11" s="117"/>
      <c r="JQ11" s="117"/>
      <c r="JR11" s="117"/>
      <c r="JS11" s="117"/>
      <c r="JT11" s="117"/>
      <c r="JU11" s="118">
        <f t="shared" si="44"/>
        <v>0</v>
      </c>
      <c r="JV11" s="117"/>
      <c r="JW11" s="117"/>
      <c r="JX11" s="117"/>
      <c r="JY11" s="117"/>
      <c r="JZ11" s="117"/>
      <c r="KA11" s="117"/>
      <c r="KB11" s="117"/>
      <c r="KC11" s="118">
        <f t="shared" si="45"/>
        <v>0</v>
      </c>
      <c r="KD11" s="117"/>
      <c r="KE11" s="117"/>
      <c r="KF11" s="117"/>
      <c r="KG11" s="117"/>
      <c r="KH11" s="117"/>
      <c r="KI11" s="117"/>
      <c r="KJ11" s="117"/>
      <c r="KK11" s="119">
        <f t="shared" si="46"/>
        <v>0</v>
      </c>
      <c r="KL11" s="120">
        <f t="shared" si="31"/>
        <v>9</v>
      </c>
      <c r="KM11" s="117"/>
      <c r="KN11" s="117"/>
      <c r="KO11" s="117"/>
      <c r="KP11" s="117"/>
      <c r="KQ11" s="117"/>
      <c r="KR11" s="117"/>
      <c r="KS11" s="117"/>
      <c r="KT11" s="118">
        <f t="shared" si="47"/>
        <v>0</v>
      </c>
      <c r="KU11" s="117"/>
      <c r="KV11" s="117"/>
      <c r="KW11" s="117"/>
      <c r="KX11" s="117"/>
      <c r="KY11" s="117"/>
      <c r="KZ11" s="117"/>
      <c r="LA11" s="117"/>
      <c r="LB11" s="118">
        <f t="shared" si="48"/>
        <v>0</v>
      </c>
      <c r="LC11" s="117"/>
      <c r="LD11" s="117"/>
      <c r="LE11" s="117"/>
      <c r="LF11" s="117"/>
      <c r="LG11" s="117"/>
      <c r="LH11" s="117"/>
      <c r="LI11" s="117"/>
      <c r="LJ11" s="118">
        <f t="shared" si="49"/>
        <v>0</v>
      </c>
      <c r="LK11" s="117"/>
      <c r="LL11" s="117"/>
      <c r="LM11" s="117"/>
      <c r="LN11" s="117"/>
      <c r="LO11" s="117"/>
      <c r="LP11" s="117"/>
      <c r="LQ11" s="117"/>
      <c r="LR11" s="119">
        <f t="shared" si="50"/>
        <v>0</v>
      </c>
      <c r="LS11" s="120">
        <f t="shared" si="32"/>
        <v>9</v>
      </c>
      <c r="LT11" s="117"/>
      <c r="LU11" s="117"/>
      <c r="LV11" s="117"/>
      <c r="LW11" s="117"/>
      <c r="LX11" s="117"/>
      <c r="LY11" s="117"/>
      <c r="LZ11" s="117"/>
      <c r="MA11" s="118">
        <f t="shared" si="51"/>
        <v>0</v>
      </c>
      <c r="MB11" s="117"/>
      <c r="MC11" s="117"/>
      <c r="MD11" s="117"/>
      <c r="ME11" s="117"/>
      <c r="MF11" s="117"/>
      <c r="MG11" s="117"/>
      <c r="MH11" s="117"/>
      <c r="MI11" s="118">
        <f t="shared" si="52"/>
        <v>0</v>
      </c>
      <c r="MJ11" s="117"/>
      <c r="MK11" s="117"/>
      <c r="ML11" s="117"/>
      <c r="MM11" s="117"/>
      <c r="MN11" s="117"/>
      <c r="MO11" s="117"/>
      <c r="MP11" s="117"/>
      <c r="MQ11" s="118">
        <f t="shared" si="53"/>
        <v>0</v>
      </c>
      <c r="MR11" s="117"/>
      <c r="MS11" s="117"/>
      <c r="MT11" s="117"/>
      <c r="MU11" s="117"/>
      <c r="MV11" s="117"/>
      <c r="MW11" s="117"/>
      <c r="MX11" s="117"/>
      <c r="MY11" s="118">
        <f t="shared" si="54"/>
        <v>0</v>
      </c>
      <c r="MZ11" s="118">
        <f t="shared" si="55"/>
        <v>0</v>
      </c>
    </row>
    <row r="12" spans="1:364" x14ac:dyDescent="0.35">
      <c r="A12" s="121">
        <f t="shared" si="33"/>
        <v>10</v>
      </c>
      <c r="B12" s="117"/>
      <c r="C12" s="117"/>
      <c r="D12" s="117"/>
      <c r="E12" s="117"/>
      <c r="F12" s="117"/>
      <c r="G12" s="117"/>
      <c r="H12" s="117"/>
      <c r="I12" s="118">
        <f t="shared" si="0"/>
        <v>0</v>
      </c>
      <c r="J12" s="117"/>
      <c r="K12" s="117"/>
      <c r="L12" s="117"/>
      <c r="M12" s="117"/>
      <c r="N12" s="117"/>
      <c r="O12" s="117"/>
      <c r="P12" s="117"/>
      <c r="Q12" s="118">
        <f t="shared" si="1"/>
        <v>0</v>
      </c>
      <c r="R12" s="117"/>
      <c r="S12" s="117"/>
      <c r="T12" s="117"/>
      <c r="U12" s="117"/>
      <c r="V12" s="117"/>
      <c r="W12" s="117"/>
      <c r="X12" s="117"/>
      <c r="Y12" s="118">
        <f t="shared" si="2"/>
        <v>0</v>
      </c>
      <c r="Z12" s="117"/>
      <c r="AA12" s="117"/>
      <c r="AB12" s="117"/>
      <c r="AC12" s="117"/>
      <c r="AD12" s="117"/>
      <c r="AE12" s="117"/>
      <c r="AF12" s="117"/>
      <c r="AG12" s="119">
        <f t="shared" si="3"/>
        <v>0</v>
      </c>
      <c r="AH12" s="120">
        <f t="shared" si="4"/>
        <v>10</v>
      </c>
      <c r="AI12" s="117"/>
      <c r="AJ12" s="117"/>
      <c r="AK12" s="117"/>
      <c r="AL12" s="117"/>
      <c r="AM12" s="117"/>
      <c r="AN12" s="117"/>
      <c r="AO12" s="117"/>
      <c r="AP12" s="118">
        <f t="shared" si="5"/>
        <v>0</v>
      </c>
      <c r="AQ12" s="117"/>
      <c r="AR12" s="117"/>
      <c r="AS12" s="117"/>
      <c r="AT12" s="117"/>
      <c r="AU12" s="117"/>
      <c r="AV12" s="117"/>
      <c r="AW12" s="117"/>
      <c r="AX12" s="118">
        <f t="shared" si="6"/>
        <v>0</v>
      </c>
      <c r="AY12" s="117"/>
      <c r="AZ12" s="117"/>
      <c r="BA12" s="117"/>
      <c r="BB12" s="117"/>
      <c r="BC12" s="117"/>
      <c r="BD12" s="117"/>
      <c r="BE12" s="117"/>
      <c r="BF12" s="118">
        <f t="shared" si="7"/>
        <v>0</v>
      </c>
      <c r="BG12" s="117"/>
      <c r="BH12" s="117"/>
      <c r="BI12" s="117"/>
      <c r="BJ12" s="117"/>
      <c r="BK12" s="117"/>
      <c r="BL12" s="117"/>
      <c r="BM12" s="117"/>
      <c r="BN12" s="119">
        <f t="shared" si="8"/>
        <v>0</v>
      </c>
      <c r="BO12" s="120">
        <f t="shared" si="9"/>
        <v>10</v>
      </c>
      <c r="BP12" s="117"/>
      <c r="BQ12" s="117"/>
      <c r="BR12" s="117"/>
      <c r="BS12" s="117"/>
      <c r="BT12" s="117"/>
      <c r="BU12" s="117"/>
      <c r="BV12" s="117"/>
      <c r="BW12" s="118">
        <f t="shared" si="10"/>
        <v>0</v>
      </c>
      <c r="BX12" s="117"/>
      <c r="BY12" s="117"/>
      <c r="BZ12" s="117"/>
      <c r="CA12" s="117"/>
      <c r="CB12" s="117"/>
      <c r="CC12" s="117"/>
      <c r="CD12" s="117"/>
      <c r="CE12" s="118">
        <f t="shared" si="11"/>
        <v>0</v>
      </c>
      <c r="CF12" s="117"/>
      <c r="CG12" s="117"/>
      <c r="CH12" s="117"/>
      <c r="CI12" s="117"/>
      <c r="CJ12" s="117"/>
      <c r="CK12" s="117"/>
      <c r="CL12" s="117"/>
      <c r="CM12" s="118">
        <f t="shared" si="12"/>
        <v>0</v>
      </c>
      <c r="CN12" s="117"/>
      <c r="CO12" s="117"/>
      <c r="CP12" s="117"/>
      <c r="CQ12" s="117"/>
      <c r="CR12" s="117"/>
      <c r="CS12" s="117"/>
      <c r="CT12" s="117"/>
      <c r="CU12" s="119">
        <f t="shared" si="13"/>
        <v>0</v>
      </c>
      <c r="CV12" s="120">
        <f t="shared" si="34"/>
        <v>10</v>
      </c>
      <c r="CW12" s="117"/>
      <c r="CX12" s="117"/>
      <c r="CY12" s="117"/>
      <c r="CZ12" s="117"/>
      <c r="DA12" s="117"/>
      <c r="DB12" s="117"/>
      <c r="DC12" s="117"/>
      <c r="DD12" s="118">
        <f t="shared" si="14"/>
        <v>0</v>
      </c>
      <c r="DE12" s="117"/>
      <c r="DF12" s="117"/>
      <c r="DG12" s="117"/>
      <c r="DH12" s="117"/>
      <c r="DI12" s="117"/>
      <c r="DJ12" s="117"/>
      <c r="DK12" s="117"/>
      <c r="DL12" s="118">
        <f t="shared" si="15"/>
        <v>0</v>
      </c>
      <c r="DM12" s="117"/>
      <c r="DN12" s="117"/>
      <c r="DO12" s="117"/>
      <c r="DP12" s="117"/>
      <c r="DQ12" s="117"/>
      <c r="DR12" s="117"/>
      <c r="DS12" s="117"/>
      <c r="DT12" s="118">
        <f t="shared" si="16"/>
        <v>0</v>
      </c>
      <c r="DU12" s="117"/>
      <c r="DV12" s="117"/>
      <c r="DW12" s="117"/>
      <c r="DX12" s="117"/>
      <c r="DY12" s="117"/>
      <c r="DZ12" s="117"/>
      <c r="EA12" s="117"/>
      <c r="EB12" s="119">
        <f t="shared" si="17"/>
        <v>0</v>
      </c>
      <c r="EC12" s="120">
        <f t="shared" si="18"/>
        <v>10</v>
      </c>
      <c r="ED12" s="117"/>
      <c r="EE12" s="117"/>
      <c r="EF12" s="117"/>
      <c r="EG12" s="117"/>
      <c r="EH12" s="117"/>
      <c r="EI12" s="117"/>
      <c r="EJ12" s="117"/>
      <c r="EK12" s="118">
        <f t="shared" si="19"/>
        <v>0</v>
      </c>
      <c r="EL12" s="117"/>
      <c r="EM12" s="117"/>
      <c r="EN12" s="117"/>
      <c r="EO12" s="117"/>
      <c r="EP12" s="117"/>
      <c r="EQ12" s="117"/>
      <c r="ER12" s="117"/>
      <c r="ES12" s="118">
        <f t="shared" si="20"/>
        <v>0</v>
      </c>
      <c r="ET12" s="117"/>
      <c r="EU12" s="117"/>
      <c r="EV12" s="117"/>
      <c r="EW12" s="117"/>
      <c r="EX12" s="117"/>
      <c r="EY12" s="117"/>
      <c r="EZ12" s="117"/>
      <c r="FA12" s="118">
        <f t="shared" si="21"/>
        <v>0</v>
      </c>
      <c r="FB12" s="117"/>
      <c r="FC12" s="117"/>
      <c r="FD12" s="117"/>
      <c r="FE12" s="117"/>
      <c r="FF12" s="117"/>
      <c r="FG12" s="117"/>
      <c r="FH12" s="117"/>
      <c r="FI12" s="119">
        <f t="shared" si="22"/>
        <v>0</v>
      </c>
      <c r="FJ12" s="120">
        <f t="shared" si="23"/>
        <v>10</v>
      </c>
      <c r="FK12" s="117"/>
      <c r="FL12" s="117"/>
      <c r="FM12" s="117"/>
      <c r="FN12" s="117"/>
      <c r="FO12" s="117"/>
      <c r="FP12" s="117"/>
      <c r="FQ12" s="117"/>
      <c r="FR12" s="118">
        <f t="shared" si="24"/>
        <v>0</v>
      </c>
      <c r="FS12" s="117"/>
      <c r="FT12" s="117"/>
      <c r="FU12" s="117"/>
      <c r="FV12" s="117"/>
      <c r="FW12" s="117"/>
      <c r="FX12" s="117"/>
      <c r="FY12" s="117"/>
      <c r="FZ12" s="118">
        <f t="shared" si="25"/>
        <v>0</v>
      </c>
      <c r="GA12" s="117"/>
      <c r="GB12" s="117"/>
      <c r="GC12" s="117"/>
      <c r="GD12" s="117"/>
      <c r="GE12" s="117"/>
      <c r="GF12" s="117"/>
      <c r="GG12" s="117"/>
      <c r="GH12" s="118">
        <f t="shared" si="26"/>
        <v>0</v>
      </c>
      <c r="GI12" s="117"/>
      <c r="GJ12" s="117"/>
      <c r="GK12" s="117"/>
      <c r="GL12" s="117"/>
      <c r="GM12" s="117"/>
      <c r="GN12" s="117"/>
      <c r="GO12" s="117"/>
      <c r="GP12" s="119">
        <f t="shared" si="27"/>
        <v>0</v>
      </c>
      <c r="GQ12" s="120">
        <f t="shared" si="28"/>
        <v>10</v>
      </c>
      <c r="GR12" s="117"/>
      <c r="GS12" s="117"/>
      <c r="GT12" s="117"/>
      <c r="GU12" s="117"/>
      <c r="GV12" s="117"/>
      <c r="GW12" s="117"/>
      <c r="GX12" s="117"/>
      <c r="GY12" s="118">
        <f t="shared" si="35"/>
        <v>0</v>
      </c>
      <c r="GZ12" s="117"/>
      <c r="HA12" s="117"/>
      <c r="HB12" s="117"/>
      <c r="HC12" s="117"/>
      <c r="HD12" s="117"/>
      <c r="HE12" s="117"/>
      <c r="HF12" s="117"/>
      <c r="HG12" s="118">
        <f t="shared" si="36"/>
        <v>0</v>
      </c>
      <c r="HH12" s="117"/>
      <c r="HI12" s="117"/>
      <c r="HJ12" s="117"/>
      <c r="HK12" s="117"/>
      <c r="HL12" s="117"/>
      <c r="HM12" s="117"/>
      <c r="HN12" s="117"/>
      <c r="HO12" s="118">
        <f t="shared" si="37"/>
        <v>0</v>
      </c>
      <c r="HP12" s="117"/>
      <c r="HQ12" s="117"/>
      <c r="HR12" s="117"/>
      <c r="HS12" s="117"/>
      <c r="HT12" s="117"/>
      <c r="HU12" s="117"/>
      <c r="HV12" s="117"/>
      <c r="HW12" s="119">
        <f t="shared" si="38"/>
        <v>0</v>
      </c>
      <c r="HX12" s="120">
        <f t="shared" si="29"/>
        <v>10</v>
      </c>
      <c r="HY12" s="117"/>
      <c r="HZ12" s="117"/>
      <c r="IA12" s="117"/>
      <c r="IB12" s="117"/>
      <c r="IC12" s="117"/>
      <c r="ID12" s="117"/>
      <c r="IE12" s="117"/>
      <c r="IF12" s="118">
        <f t="shared" si="39"/>
        <v>0</v>
      </c>
      <c r="IG12" s="117"/>
      <c r="IH12" s="117"/>
      <c r="II12" s="117"/>
      <c r="IJ12" s="117"/>
      <c r="IK12" s="117"/>
      <c r="IL12" s="117"/>
      <c r="IM12" s="117"/>
      <c r="IN12" s="118">
        <f t="shared" si="40"/>
        <v>0</v>
      </c>
      <c r="IO12" s="117"/>
      <c r="IP12" s="117"/>
      <c r="IQ12" s="117"/>
      <c r="IR12" s="117"/>
      <c r="IS12" s="117"/>
      <c r="IT12" s="117"/>
      <c r="IU12" s="117"/>
      <c r="IV12" s="118">
        <f t="shared" si="41"/>
        <v>0</v>
      </c>
      <c r="IW12" s="117"/>
      <c r="IX12" s="117"/>
      <c r="IY12" s="117"/>
      <c r="IZ12" s="117"/>
      <c r="JA12" s="117"/>
      <c r="JB12" s="117"/>
      <c r="JC12" s="117"/>
      <c r="JD12" s="119">
        <f t="shared" si="42"/>
        <v>0</v>
      </c>
      <c r="JE12" s="120">
        <f t="shared" si="30"/>
        <v>10</v>
      </c>
      <c r="JF12" s="117"/>
      <c r="JG12" s="117"/>
      <c r="JH12" s="117"/>
      <c r="JI12" s="117"/>
      <c r="JJ12" s="117"/>
      <c r="JK12" s="117"/>
      <c r="JL12" s="117"/>
      <c r="JM12" s="118">
        <f t="shared" si="43"/>
        <v>0</v>
      </c>
      <c r="JN12" s="117"/>
      <c r="JO12" s="117"/>
      <c r="JP12" s="117"/>
      <c r="JQ12" s="117"/>
      <c r="JR12" s="117"/>
      <c r="JS12" s="117"/>
      <c r="JT12" s="117"/>
      <c r="JU12" s="118">
        <f t="shared" si="44"/>
        <v>0</v>
      </c>
      <c r="JV12" s="117"/>
      <c r="JW12" s="117"/>
      <c r="JX12" s="117"/>
      <c r="JY12" s="117"/>
      <c r="JZ12" s="117"/>
      <c r="KA12" s="117"/>
      <c r="KB12" s="117"/>
      <c r="KC12" s="118">
        <f t="shared" si="45"/>
        <v>0</v>
      </c>
      <c r="KD12" s="117"/>
      <c r="KE12" s="117"/>
      <c r="KF12" s="117"/>
      <c r="KG12" s="117"/>
      <c r="KH12" s="117"/>
      <c r="KI12" s="117"/>
      <c r="KJ12" s="117"/>
      <c r="KK12" s="119">
        <f t="shared" si="46"/>
        <v>0</v>
      </c>
      <c r="KL12" s="120">
        <f t="shared" si="31"/>
        <v>10</v>
      </c>
      <c r="KM12" s="117"/>
      <c r="KN12" s="117"/>
      <c r="KO12" s="117"/>
      <c r="KP12" s="117"/>
      <c r="KQ12" s="117"/>
      <c r="KR12" s="117"/>
      <c r="KS12" s="117"/>
      <c r="KT12" s="118">
        <f t="shared" si="47"/>
        <v>0</v>
      </c>
      <c r="KU12" s="117"/>
      <c r="KV12" s="117"/>
      <c r="KW12" s="117"/>
      <c r="KX12" s="117"/>
      <c r="KY12" s="117"/>
      <c r="KZ12" s="117"/>
      <c r="LA12" s="117"/>
      <c r="LB12" s="118">
        <f t="shared" si="48"/>
        <v>0</v>
      </c>
      <c r="LC12" s="117"/>
      <c r="LD12" s="117"/>
      <c r="LE12" s="117"/>
      <c r="LF12" s="117"/>
      <c r="LG12" s="117"/>
      <c r="LH12" s="117"/>
      <c r="LI12" s="117"/>
      <c r="LJ12" s="118">
        <f t="shared" si="49"/>
        <v>0</v>
      </c>
      <c r="LK12" s="117"/>
      <c r="LL12" s="117"/>
      <c r="LM12" s="117"/>
      <c r="LN12" s="117"/>
      <c r="LO12" s="117"/>
      <c r="LP12" s="117"/>
      <c r="LQ12" s="117"/>
      <c r="LR12" s="119">
        <f t="shared" si="50"/>
        <v>0</v>
      </c>
      <c r="LS12" s="120">
        <f t="shared" si="32"/>
        <v>10</v>
      </c>
      <c r="LT12" s="117"/>
      <c r="LU12" s="117"/>
      <c r="LV12" s="117"/>
      <c r="LW12" s="117"/>
      <c r="LX12" s="117"/>
      <c r="LY12" s="117"/>
      <c r="LZ12" s="117"/>
      <c r="MA12" s="118">
        <f t="shared" si="51"/>
        <v>0</v>
      </c>
      <c r="MB12" s="117"/>
      <c r="MC12" s="117"/>
      <c r="MD12" s="117"/>
      <c r="ME12" s="117"/>
      <c r="MF12" s="117"/>
      <c r="MG12" s="117"/>
      <c r="MH12" s="117"/>
      <c r="MI12" s="118">
        <f t="shared" si="52"/>
        <v>0</v>
      </c>
      <c r="MJ12" s="117"/>
      <c r="MK12" s="117"/>
      <c r="ML12" s="117"/>
      <c r="MM12" s="117"/>
      <c r="MN12" s="117"/>
      <c r="MO12" s="117"/>
      <c r="MP12" s="117"/>
      <c r="MQ12" s="118">
        <f t="shared" si="53"/>
        <v>0</v>
      </c>
      <c r="MR12" s="117"/>
      <c r="MS12" s="117"/>
      <c r="MT12" s="117"/>
      <c r="MU12" s="117"/>
      <c r="MV12" s="117"/>
      <c r="MW12" s="117"/>
      <c r="MX12" s="117"/>
      <c r="MY12" s="118">
        <f t="shared" si="54"/>
        <v>0</v>
      </c>
      <c r="MZ12" s="118">
        <f t="shared" si="55"/>
        <v>0</v>
      </c>
    </row>
    <row r="13" spans="1:364" x14ac:dyDescent="0.35">
      <c r="A13" s="121">
        <f t="shared" si="33"/>
        <v>11</v>
      </c>
      <c r="B13" s="117"/>
      <c r="C13" s="117"/>
      <c r="D13" s="117"/>
      <c r="E13" s="117"/>
      <c r="F13" s="117"/>
      <c r="G13" s="117"/>
      <c r="H13" s="117"/>
      <c r="I13" s="118">
        <f t="shared" si="0"/>
        <v>0</v>
      </c>
      <c r="J13" s="117"/>
      <c r="K13" s="117"/>
      <c r="L13" s="117"/>
      <c r="M13" s="117"/>
      <c r="N13" s="117"/>
      <c r="O13" s="117"/>
      <c r="P13" s="117"/>
      <c r="Q13" s="118">
        <f t="shared" si="1"/>
        <v>0</v>
      </c>
      <c r="R13" s="117"/>
      <c r="S13" s="117"/>
      <c r="T13" s="117"/>
      <c r="U13" s="117"/>
      <c r="V13" s="117"/>
      <c r="W13" s="117"/>
      <c r="X13" s="117"/>
      <c r="Y13" s="118">
        <f t="shared" si="2"/>
        <v>0</v>
      </c>
      <c r="Z13" s="117"/>
      <c r="AA13" s="117"/>
      <c r="AB13" s="117"/>
      <c r="AC13" s="117"/>
      <c r="AD13" s="117"/>
      <c r="AE13" s="117"/>
      <c r="AF13" s="117"/>
      <c r="AG13" s="119">
        <f t="shared" si="3"/>
        <v>0</v>
      </c>
      <c r="AH13" s="120">
        <f t="shared" si="4"/>
        <v>11</v>
      </c>
      <c r="AI13" s="117"/>
      <c r="AJ13" s="117"/>
      <c r="AK13" s="117"/>
      <c r="AL13" s="117"/>
      <c r="AM13" s="117"/>
      <c r="AN13" s="117"/>
      <c r="AO13" s="117"/>
      <c r="AP13" s="118">
        <f t="shared" si="5"/>
        <v>0</v>
      </c>
      <c r="AQ13" s="117"/>
      <c r="AR13" s="117"/>
      <c r="AS13" s="117"/>
      <c r="AT13" s="117"/>
      <c r="AU13" s="117"/>
      <c r="AV13" s="117"/>
      <c r="AW13" s="117"/>
      <c r="AX13" s="118">
        <f t="shared" si="6"/>
        <v>0</v>
      </c>
      <c r="AY13" s="117"/>
      <c r="AZ13" s="117"/>
      <c r="BA13" s="117"/>
      <c r="BB13" s="117"/>
      <c r="BC13" s="117"/>
      <c r="BD13" s="117"/>
      <c r="BE13" s="117"/>
      <c r="BF13" s="118">
        <f t="shared" si="7"/>
        <v>0</v>
      </c>
      <c r="BG13" s="117"/>
      <c r="BH13" s="117"/>
      <c r="BI13" s="117"/>
      <c r="BJ13" s="117"/>
      <c r="BK13" s="117"/>
      <c r="BL13" s="117"/>
      <c r="BM13" s="117"/>
      <c r="BN13" s="119">
        <f t="shared" si="8"/>
        <v>0</v>
      </c>
      <c r="BO13" s="120">
        <f t="shared" si="9"/>
        <v>11</v>
      </c>
      <c r="BP13" s="117"/>
      <c r="BQ13" s="117"/>
      <c r="BR13" s="117"/>
      <c r="BS13" s="117"/>
      <c r="BT13" s="117"/>
      <c r="BU13" s="117"/>
      <c r="BV13" s="117"/>
      <c r="BW13" s="118">
        <f t="shared" si="10"/>
        <v>0</v>
      </c>
      <c r="BX13" s="117"/>
      <c r="BY13" s="117"/>
      <c r="BZ13" s="117"/>
      <c r="CA13" s="117"/>
      <c r="CB13" s="117"/>
      <c r="CC13" s="117"/>
      <c r="CD13" s="117"/>
      <c r="CE13" s="118">
        <f t="shared" si="11"/>
        <v>0</v>
      </c>
      <c r="CF13" s="117"/>
      <c r="CG13" s="117"/>
      <c r="CH13" s="117"/>
      <c r="CI13" s="117"/>
      <c r="CJ13" s="117"/>
      <c r="CK13" s="117"/>
      <c r="CL13" s="117"/>
      <c r="CM13" s="118">
        <f t="shared" si="12"/>
        <v>0</v>
      </c>
      <c r="CN13" s="117"/>
      <c r="CO13" s="117"/>
      <c r="CP13" s="117"/>
      <c r="CQ13" s="117"/>
      <c r="CR13" s="117"/>
      <c r="CS13" s="117"/>
      <c r="CT13" s="117"/>
      <c r="CU13" s="119">
        <f t="shared" si="13"/>
        <v>0</v>
      </c>
      <c r="CV13" s="120">
        <f t="shared" si="34"/>
        <v>11</v>
      </c>
      <c r="CW13" s="117"/>
      <c r="CX13" s="117"/>
      <c r="CY13" s="117"/>
      <c r="CZ13" s="117"/>
      <c r="DA13" s="117"/>
      <c r="DB13" s="117"/>
      <c r="DC13" s="117"/>
      <c r="DD13" s="118">
        <f t="shared" si="14"/>
        <v>0</v>
      </c>
      <c r="DE13" s="117"/>
      <c r="DF13" s="117"/>
      <c r="DG13" s="117"/>
      <c r="DH13" s="117"/>
      <c r="DI13" s="117"/>
      <c r="DJ13" s="117"/>
      <c r="DK13" s="117"/>
      <c r="DL13" s="118">
        <f t="shared" si="15"/>
        <v>0</v>
      </c>
      <c r="DM13" s="117"/>
      <c r="DN13" s="117"/>
      <c r="DO13" s="117"/>
      <c r="DP13" s="117"/>
      <c r="DQ13" s="117"/>
      <c r="DR13" s="117"/>
      <c r="DS13" s="117"/>
      <c r="DT13" s="118">
        <f t="shared" si="16"/>
        <v>0</v>
      </c>
      <c r="DU13" s="117"/>
      <c r="DV13" s="117"/>
      <c r="DW13" s="117"/>
      <c r="DX13" s="117"/>
      <c r="DY13" s="117"/>
      <c r="DZ13" s="117"/>
      <c r="EA13" s="117"/>
      <c r="EB13" s="119">
        <f t="shared" si="17"/>
        <v>0</v>
      </c>
      <c r="EC13" s="120">
        <f t="shared" si="18"/>
        <v>11</v>
      </c>
      <c r="ED13" s="117"/>
      <c r="EE13" s="117"/>
      <c r="EF13" s="117"/>
      <c r="EG13" s="117"/>
      <c r="EH13" s="117"/>
      <c r="EI13" s="117"/>
      <c r="EJ13" s="117"/>
      <c r="EK13" s="118">
        <f t="shared" si="19"/>
        <v>0</v>
      </c>
      <c r="EL13" s="117"/>
      <c r="EM13" s="117"/>
      <c r="EN13" s="117"/>
      <c r="EO13" s="117"/>
      <c r="EP13" s="117"/>
      <c r="EQ13" s="117"/>
      <c r="ER13" s="117"/>
      <c r="ES13" s="118">
        <f t="shared" si="20"/>
        <v>0</v>
      </c>
      <c r="ET13" s="117"/>
      <c r="EU13" s="117"/>
      <c r="EV13" s="117"/>
      <c r="EW13" s="117"/>
      <c r="EX13" s="117"/>
      <c r="EY13" s="117"/>
      <c r="EZ13" s="117"/>
      <c r="FA13" s="118">
        <f t="shared" si="21"/>
        <v>0</v>
      </c>
      <c r="FB13" s="117"/>
      <c r="FC13" s="117"/>
      <c r="FD13" s="117"/>
      <c r="FE13" s="117"/>
      <c r="FF13" s="117"/>
      <c r="FG13" s="117"/>
      <c r="FH13" s="117"/>
      <c r="FI13" s="119">
        <f t="shared" si="22"/>
        <v>0</v>
      </c>
      <c r="FJ13" s="120">
        <f t="shared" si="23"/>
        <v>11</v>
      </c>
      <c r="FK13" s="117"/>
      <c r="FL13" s="117"/>
      <c r="FM13" s="117"/>
      <c r="FN13" s="117"/>
      <c r="FO13" s="117"/>
      <c r="FP13" s="117"/>
      <c r="FQ13" s="117"/>
      <c r="FR13" s="118">
        <f t="shared" si="24"/>
        <v>0</v>
      </c>
      <c r="FS13" s="117"/>
      <c r="FT13" s="117"/>
      <c r="FU13" s="117"/>
      <c r="FV13" s="117"/>
      <c r="FW13" s="117"/>
      <c r="FX13" s="117"/>
      <c r="FY13" s="117"/>
      <c r="FZ13" s="118">
        <f t="shared" si="25"/>
        <v>0</v>
      </c>
      <c r="GA13" s="117"/>
      <c r="GB13" s="117"/>
      <c r="GC13" s="117"/>
      <c r="GD13" s="117"/>
      <c r="GE13" s="117"/>
      <c r="GF13" s="117"/>
      <c r="GG13" s="117"/>
      <c r="GH13" s="118">
        <f t="shared" si="26"/>
        <v>0</v>
      </c>
      <c r="GI13" s="117"/>
      <c r="GJ13" s="117"/>
      <c r="GK13" s="117"/>
      <c r="GL13" s="117"/>
      <c r="GM13" s="117"/>
      <c r="GN13" s="117"/>
      <c r="GO13" s="117"/>
      <c r="GP13" s="119">
        <f t="shared" si="27"/>
        <v>0</v>
      </c>
      <c r="GQ13" s="120">
        <f t="shared" si="28"/>
        <v>11</v>
      </c>
      <c r="GR13" s="117"/>
      <c r="GS13" s="117"/>
      <c r="GT13" s="117"/>
      <c r="GU13" s="117"/>
      <c r="GV13" s="117"/>
      <c r="GW13" s="117"/>
      <c r="GX13" s="117"/>
      <c r="GY13" s="118">
        <f t="shared" si="35"/>
        <v>0</v>
      </c>
      <c r="GZ13" s="117"/>
      <c r="HA13" s="117"/>
      <c r="HB13" s="117"/>
      <c r="HC13" s="117"/>
      <c r="HD13" s="117"/>
      <c r="HE13" s="117"/>
      <c r="HF13" s="117"/>
      <c r="HG13" s="118">
        <f t="shared" si="36"/>
        <v>0</v>
      </c>
      <c r="HH13" s="117"/>
      <c r="HI13" s="117"/>
      <c r="HJ13" s="117"/>
      <c r="HK13" s="117"/>
      <c r="HL13" s="117"/>
      <c r="HM13" s="117"/>
      <c r="HN13" s="117"/>
      <c r="HO13" s="118">
        <f t="shared" si="37"/>
        <v>0</v>
      </c>
      <c r="HP13" s="117"/>
      <c r="HQ13" s="117"/>
      <c r="HR13" s="117"/>
      <c r="HS13" s="117"/>
      <c r="HT13" s="117"/>
      <c r="HU13" s="117"/>
      <c r="HV13" s="117"/>
      <c r="HW13" s="119">
        <f t="shared" si="38"/>
        <v>0</v>
      </c>
      <c r="HX13" s="120">
        <f t="shared" si="29"/>
        <v>11</v>
      </c>
      <c r="HY13" s="117"/>
      <c r="HZ13" s="117"/>
      <c r="IA13" s="117"/>
      <c r="IB13" s="117"/>
      <c r="IC13" s="117"/>
      <c r="ID13" s="117"/>
      <c r="IE13" s="117"/>
      <c r="IF13" s="118">
        <f t="shared" si="39"/>
        <v>0</v>
      </c>
      <c r="IG13" s="117"/>
      <c r="IH13" s="117"/>
      <c r="II13" s="117"/>
      <c r="IJ13" s="117"/>
      <c r="IK13" s="117"/>
      <c r="IL13" s="117"/>
      <c r="IM13" s="117"/>
      <c r="IN13" s="118">
        <f t="shared" si="40"/>
        <v>0</v>
      </c>
      <c r="IO13" s="117"/>
      <c r="IP13" s="117"/>
      <c r="IQ13" s="117"/>
      <c r="IR13" s="117"/>
      <c r="IS13" s="117"/>
      <c r="IT13" s="117"/>
      <c r="IU13" s="117"/>
      <c r="IV13" s="118">
        <f t="shared" si="41"/>
        <v>0</v>
      </c>
      <c r="IW13" s="117"/>
      <c r="IX13" s="117"/>
      <c r="IY13" s="117"/>
      <c r="IZ13" s="117"/>
      <c r="JA13" s="117"/>
      <c r="JB13" s="117"/>
      <c r="JC13" s="117"/>
      <c r="JD13" s="119">
        <f t="shared" si="42"/>
        <v>0</v>
      </c>
      <c r="JE13" s="120">
        <f t="shared" si="30"/>
        <v>11</v>
      </c>
      <c r="JF13" s="117"/>
      <c r="JG13" s="117"/>
      <c r="JH13" s="117"/>
      <c r="JI13" s="117"/>
      <c r="JJ13" s="117"/>
      <c r="JK13" s="117"/>
      <c r="JL13" s="117"/>
      <c r="JM13" s="118">
        <f t="shared" si="43"/>
        <v>0</v>
      </c>
      <c r="JN13" s="117"/>
      <c r="JO13" s="117"/>
      <c r="JP13" s="117"/>
      <c r="JQ13" s="117"/>
      <c r="JR13" s="117"/>
      <c r="JS13" s="117"/>
      <c r="JT13" s="117"/>
      <c r="JU13" s="118">
        <f t="shared" si="44"/>
        <v>0</v>
      </c>
      <c r="JV13" s="117"/>
      <c r="JW13" s="117"/>
      <c r="JX13" s="117"/>
      <c r="JY13" s="117"/>
      <c r="JZ13" s="117"/>
      <c r="KA13" s="117"/>
      <c r="KB13" s="117"/>
      <c r="KC13" s="118">
        <f t="shared" si="45"/>
        <v>0</v>
      </c>
      <c r="KD13" s="117"/>
      <c r="KE13" s="117"/>
      <c r="KF13" s="117"/>
      <c r="KG13" s="117"/>
      <c r="KH13" s="117"/>
      <c r="KI13" s="117"/>
      <c r="KJ13" s="117"/>
      <c r="KK13" s="119">
        <f t="shared" si="46"/>
        <v>0</v>
      </c>
      <c r="KL13" s="120">
        <f t="shared" si="31"/>
        <v>11</v>
      </c>
      <c r="KM13" s="117"/>
      <c r="KN13" s="117"/>
      <c r="KO13" s="117"/>
      <c r="KP13" s="117"/>
      <c r="KQ13" s="117"/>
      <c r="KR13" s="117"/>
      <c r="KS13" s="117"/>
      <c r="KT13" s="118">
        <f t="shared" si="47"/>
        <v>0</v>
      </c>
      <c r="KU13" s="117"/>
      <c r="KV13" s="117"/>
      <c r="KW13" s="117"/>
      <c r="KX13" s="117"/>
      <c r="KY13" s="117"/>
      <c r="KZ13" s="117"/>
      <c r="LA13" s="117"/>
      <c r="LB13" s="118">
        <f t="shared" si="48"/>
        <v>0</v>
      </c>
      <c r="LC13" s="117"/>
      <c r="LD13" s="117"/>
      <c r="LE13" s="117"/>
      <c r="LF13" s="117"/>
      <c r="LG13" s="117"/>
      <c r="LH13" s="117"/>
      <c r="LI13" s="117"/>
      <c r="LJ13" s="118">
        <f t="shared" si="49"/>
        <v>0</v>
      </c>
      <c r="LK13" s="117"/>
      <c r="LL13" s="117"/>
      <c r="LM13" s="117"/>
      <c r="LN13" s="117"/>
      <c r="LO13" s="117"/>
      <c r="LP13" s="117"/>
      <c r="LQ13" s="117"/>
      <c r="LR13" s="119">
        <f t="shared" si="50"/>
        <v>0</v>
      </c>
      <c r="LS13" s="120">
        <f t="shared" si="32"/>
        <v>11</v>
      </c>
      <c r="LT13" s="117"/>
      <c r="LU13" s="117"/>
      <c r="LV13" s="117"/>
      <c r="LW13" s="117"/>
      <c r="LX13" s="117"/>
      <c r="LY13" s="117"/>
      <c r="LZ13" s="117"/>
      <c r="MA13" s="118">
        <f t="shared" si="51"/>
        <v>0</v>
      </c>
      <c r="MB13" s="117"/>
      <c r="MC13" s="117"/>
      <c r="MD13" s="117"/>
      <c r="ME13" s="117"/>
      <c r="MF13" s="117"/>
      <c r="MG13" s="117"/>
      <c r="MH13" s="117"/>
      <c r="MI13" s="118">
        <f t="shared" si="52"/>
        <v>0</v>
      </c>
      <c r="MJ13" s="117"/>
      <c r="MK13" s="117"/>
      <c r="ML13" s="117"/>
      <c r="MM13" s="117"/>
      <c r="MN13" s="117"/>
      <c r="MO13" s="117"/>
      <c r="MP13" s="117"/>
      <c r="MQ13" s="118">
        <f t="shared" si="53"/>
        <v>0</v>
      </c>
      <c r="MR13" s="117"/>
      <c r="MS13" s="117"/>
      <c r="MT13" s="117"/>
      <c r="MU13" s="117"/>
      <c r="MV13" s="117"/>
      <c r="MW13" s="117"/>
      <c r="MX13" s="117"/>
      <c r="MY13" s="118">
        <f t="shared" si="54"/>
        <v>0</v>
      </c>
      <c r="MZ13" s="118">
        <f t="shared" si="55"/>
        <v>0</v>
      </c>
    </row>
    <row r="14" spans="1:364" x14ac:dyDescent="0.35">
      <c r="A14" s="121">
        <f t="shared" si="33"/>
        <v>12</v>
      </c>
      <c r="B14" s="117"/>
      <c r="C14" s="117"/>
      <c r="D14" s="117"/>
      <c r="E14" s="117"/>
      <c r="F14" s="117"/>
      <c r="G14" s="117"/>
      <c r="H14" s="117"/>
      <c r="I14" s="118">
        <f t="shared" si="0"/>
        <v>0</v>
      </c>
      <c r="J14" s="117"/>
      <c r="K14" s="117"/>
      <c r="L14" s="117"/>
      <c r="M14" s="117"/>
      <c r="N14" s="117"/>
      <c r="O14" s="117"/>
      <c r="P14" s="117"/>
      <c r="Q14" s="118">
        <f t="shared" si="1"/>
        <v>0</v>
      </c>
      <c r="R14" s="117"/>
      <c r="S14" s="117"/>
      <c r="T14" s="117"/>
      <c r="U14" s="117"/>
      <c r="V14" s="117"/>
      <c r="W14" s="117"/>
      <c r="X14" s="117"/>
      <c r="Y14" s="118">
        <f t="shared" si="2"/>
        <v>0</v>
      </c>
      <c r="Z14" s="117"/>
      <c r="AA14" s="117"/>
      <c r="AB14" s="117"/>
      <c r="AC14" s="117"/>
      <c r="AD14" s="117"/>
      <c r="AE14" s="117"/>
      <c r="AF14" s="117"/>
      <c r="AG14" s="119">
        <f t="shared" si="3"/>
        <v>0</v>
      </c>
      <c r="AH14" s="120">
        <f t="shared" si="4"/>
        <v>12</v>
      </c>
      <c r="AI14" s="117"/>
      <c r="AJ14" s="117"/>
      <c r="AK14" s="117"/>
      <c r="AL14" s="117"/>
      <c r="AM14" s="117"/>
      <c r="AN14" s="117"/>
      <c r="AO14" s="117"/>
      <c r="AP14" s="118">
        <f t="shared" si="5"/>
        <v>0</v>
      </c>
      <c r="AQ14" s="117"/>
      <c r="AR14" s="117"/>
      <c r="AS14" s="117"/>
      <c r="AT14" s="117"/>
      <c r="AU14" s="117"/>
      <c r="AV14" s="117"/>
      <c r="AW14" s="117"/>
      <c r="AX14" s="118">
        <f t="shared" si="6"/>
        <v>0</v>
      </c>
      <c r="AY14" s="117"/>
      <c r="AZ14" s="117"/>
      <c r="BA14" s="117"/>
      <c r="BB14" s="117"/>
      <c r="BC14" s="117"/>
      <c r="BD14" s="117"/>
      <c r="BE14" s="117"/>
      <c r="BF14" s="118">
        <f t="shared" si="7"/>
        <v>0</v>
      </c>
      <c r="BG14" s="117"/>
      <c r="BH14" s="117"/>
      <c r="BI14" s="117"/>
      <c r="BJ14" s="117"/>
      <c r="BK14" s="117"/>
      <c r="BL14" s="117"/>
      <c r="BM14" s="117"/>
      <c r="BN14" s="119">
        <f t="shared" si="8"/>
        <v>0</v>
      </c>
      <c r="BO14" s="120">
        <f t="shared" si="9"/>
        <v>12</v>
      </c>
      <c r="BP14" s="117"/>
      <c r="BQ14" s="117"/>
      <c r="BR14" s="117"/>
      <c r="BS14" s="117"/>
      <c r="BT14" s="117"/>
      <c r="BU14" s="117"/>
      <c r="BV14" s="117"/>
      <c r="BW14" s="118">
        <f t="shared" si="10"/>
        <v>0</v>
      </c>
      <c r="BX14" s="117"/>
      <c r="BY14" s="117"/>
      <c r="BZ14" s="117"/>
      <c r="CA14" s="117"/>
      <c r="CB14" s="117"/>
      <c r="CC14" s="117"/>
      <c r="CD14" s="117"/>
      <c r="CE14" s="118">
        <f t="shared" si="11"/>
        <v>0</v>
      </c>
      <c r="CF14" s="117"/>
      <c r="CG14" s="117"/>
      <c r="CH14" s="117"/>
      <c r="CI14" s="117"/>
      <c r="CJ14" s="117"/>
      <c r="CK14" s="117"/>
      <c r="CL14" s="117"/>
      <c r="CM14" s="118">
        <f t="shared" si="12"/>
        <v>0</v>
      </c>
      <c r="CN14" s="117"/>
      <c r="CO14" s="117"/>
      <c r="CP14" s="117"/>
      <c r="CQ14" s="117"/>
      <c r="CR14" s="117"/>
      <c r="CS14" s="117"/>
      <c r="CT14" s="117"/>
      <c r="CU14" s="119">
        <f t="shared" si="13"/>
        <v>0</v>
      </c>
      <c r="CV14" s="120">
        <f t="shared" si="34"/>
        <v>12</v>
      </c>
      <c r="CW14" s="117"/>
      <c r="CX14" s="117"/>
      <c r="CY14" s="117"/>
      <c r="CZ14" s="117"/>
      <c r="DA14" s="117"/>
      <c r="DB14" s="117"/>
      <c r="DC14" s="117"/>
      <c r="DD14" s="118">
        <f t="shared" si="14"/>
        <v>0</v>
      </c>
      <c r="DE14" s="117"/>
      <c r="DF14" s="117"/>
      <c r="DG14" s="117"/>
      <c r="DH14" s="117"/>
      <c r="DI14" s="117"/>
      <c r="DJ14" s="117"/>
      <c r="DK14" s="117"/>
      <c r="DL14" s="118">
        <f t="shared" si="15"/>
        <v>0</v>
      </c>
      <c r="DM14" s="117"/>
      <c r="DN14" s="117"/>
      <c r="DO14" s="117"/>
      <c r="DP14" s="117"/>
      <c r="DQ14" s="117"/>
      <c r="DR14" s="117"/>
      <c r="DS14" s="117"/>
      <c r="DT14" s="118">
        <f t="shared" si="16"/>
        <v>0</v>
      </c>
      <c r="DU14" s="117"/>
      <c r="DV14" s="117"/>
      <c r="DW14" s="117"/>
      <c r="DX14" s="117"/>
      <c r="DY14" s="117"/>
      <c r="DZ14" s="117"/>
      <c r="EA14" s="117"/>
      <c r="EB14" s="119">
        <f t="shared" si="17"/>
        <v>0</v>
      </c>
      <c r="EC14" s="120">
        <f t="shared" si="18"/>
        <v>12</v>
      </c>
      <c r="ED14" s="117"/>
      <c r="EE14" s="117"/>
      <c r="EF14" s="117"/>
      <c r="EG14" s="117"/>
      <c r="EH14" s="117"/>
      <c r="EI14" s="117"/>
      <c r="EJ14" s="117"/>
      <c r="EK14" s="118">
        <f t="shared" si="19"/>
        <v>0</v>
      </c>
      <c r="EL14" s="117"/>
      <c r="EM14" s="117"/>
      <c r="EN14" s="117"/>
      <c r="EO14" s="117"/>
      <c r="EP14" s="117"/>
      <c r="EQ14" s="117"/>
      <c r="ER14" s="117"/>
      <c r="ES14" s="118">
        <f t="shared" si="20"/>
        <v>0</v>
      </c>
      <c r="ET14" s="117"/>
      <c r="EU14" s="117"/>
      <c r="EV14" s="117"/>
      <c r="EW14" s="117"/>
      <c r="EX14" s="117"/>
      <c r="EY14" s="117"/>
      <c r="EZ14" s="117"/>
      <c r="FA14" s="118">
        <f t="shared" si="21"/>
        <v>0</v>
      </c>
      <c r="FB14" s="117"/>
      <c r="FC14" s="117"/>
      <c r="FD14" s="117"/>
      <c r="FE14" s="117"/>
      <c r="FF14" s="117"/>
      <c r="FG14" s="117"/>
      <c r="FH14" s="117"/>
      <c r="FI14" s="119">
        <f t="shared" si="22"/>
        <v>0</v>
      </c>
      <c r="FJ14" s="120">
        <f t="shared" si="23"/>
        <v>12</v>
      </c>
      <c r="FK14" s="117"/>
      <c r="FL14" s="117"/>
      <c r="FM14" s="117"/>
      <c r="FN14" s="117"/>
      <c r="FO14" s="117"/>
      <c r="FP14" s="117"/>
      <c r="FQ14" s="117"/>
      <c r="FR14" s="118">
        <f t="shared" si="24"/>
        <v>0</v>
      </c>
      <c r="FS14" s="117"/>
      <c r="FT14" s="117"/>
      <c r="FU14" s="117"/>
      <c r="FV14" s="117"/>
      <c r="FW14" s="117"/>
      <c r="FX14" s="117"/>
      <c r="FY14" s="117"/>
      <c r="FZ14" s="118">
        <f t="shared" si="25"/>
        <v>0</v>
      </c>
      <c r="GA14" s="117"/>
      <c r="GB14" s="117"/>
      <c r="GC14" s="117"/>
      <c r="GD14" s="117"/>
      <c r="GE14" s="117"/>
      <c r="GF14" s="117"/>
      <c r="GG14" s="117"/>
      <c r="GH14" s="118">
        <f t="shared" si="26"/>
        <v>0</v>
      </c>
      <c r="GI14" s="117"/>
      <c r="GJ14" s="117"/>
      <c r="GK14" s="117"/>
      <c r="GL14" s="117"/>
      <c r="GM14" s="117"/>
      <c r="GN14" s="117"/>
      <c r="GO14" s="117"/>
      <c r="GP14" s="119">
        <f t="shared" si="27"/>
        <v>0</v>
      </c>
      <c r="GQ14" s="120">
        <f t="shared" si="28"/>
        <v>12</v>
      </c>
      <c r="GR14" s="117"/>
      <c r="GS14" s="117"/>
      <c r="GT14" s="117"/>
      <c r="GU14" s="117"/>
      <c r="GV14" s="117"/>
      <c r="GW14" s="117"/>
      <c r="GX14" s="117"/>
      <c r="GY14" s="118">
        <f t="shared" si="35"/>
        <v>0</v>
      </c>
      <c r="GZ14" s="117"/>
      <c r="HA14" s="117"/>
      <c r="HB14" s="117"/>
      <c r="HC14" s="117"/>
      <c r="HD14" s="117"/>
      <c r="HE14" s="117"/>
      <c r="HF14" s="117"/>
      <c r="HG14" s="118">
        <f t="shared" si="36"/>
        <v>0</v>
      </c>
      <c r="HH14" s="117"/>
      <c r="HI14" s="117"/>
      <c r="HJ14" s="117"/>
      <c r="HK14" s="117"/>
      <c r="HL14" s="117"/>
      <c r="HM14" s="117"/>
      <c r="HN14" s="117"/>
      <c r="HO14" s="118">
        <f t="shared" si="37"/>
        <v>0</v>
      </c>
      <c r="HP14" s="117"/>
      <c r="HQ14" s="117"/>
      <c r="HR14" s="117"/>
      <c r="HS14" s="117"/>
      <c r="HT14" s="117"/>
      <c r="HU14" s="117"/>
      <c r="HV14" s="117"/>
      <c r="HW14" s="119">
        <f t="shared" si="38"/>
        <v>0</v>
      </c>
      <c r="HX14" s="120">
        <f t="shared" si="29"/>
        <v>12</v>
      </c>
      <c r="HY14" s="117"/>
      <c r="HZ14" s="117"/>
      <c r="IA14" s="117"/>
      <c r="IB14" s="117"/>
      <c r="IC14" s="117"/>
      <c r="ID14" s="117"/>
      <c r="IE14" s="117"/>
      <c r="IF14" s="118">
        <f t="shared" si="39"/>
        <v>0</v>
      </c>
      <c r="IG14" s="117"/>
      <c r="IH14" s="117"/>
      <c r="II14" s="117"/>
      <c r="IJ14" s="117"/>
      <c r="IK14" s="117"/>
      <c r="IL14" s="117"/>
      <c r="IM14" s="117"/>
      <c r="IN14" s="118">
        <f t="shared" si="40"/>
        <v>0</v>
      </c>
      <c r="IO14" s="117"/>
      <c r="IP14" s="117"/>
      <c r="IQ14" s="117"/>
      <c r="IR14" s="117"/>
      <c r="IS14" s="117"/>
      <c r="IT14" s="117"/>
      <c r="IU14" s="117"/>
      <c r="IV14" s="118">
        <f t="shared" si="41"/>
        <v>0</v>
      </c>
      <c r="IW14" s="117"/>
      <c r="IX14" s="117"/>
      <c r="IY14" s="117"/>
      <c r="IZ14" s="117"/>
      <c r="JA14" s="117"/>
      <c r="JB14" s="117"/>
      <c r="JC14" s="117"/>
      <c r="JD14" s="119">
        <f t="shared" si="42"/>
        <v>0</v>
      </c>
      <c r="JE14" s="120">
        <f t="shared" si="30"/>
        <v>12</v>
      </c>
      <c r="JF14" s="117"/>
      <c r="JG14" s="117"/>
      <c r="JH14" s="117"/>
      <c r="JI14" s="117"/>
      <c r="JJ14" s="117"/>
      <c r="JK14" s="117"/>
      <c r="JL14" s="117"/>
      <c r="JM14" s="118">
        <f t="shared" si="43"/>
        <v>0</v>
      </c>
      <c r="JN14" s="117"/>
      <c r="JO14" s="117"/>
      <c r="JP14" s="117"/>
      <c r="JQ14" s="117"/>
      <c r="JR14" s="117"/>
      <c r="JS14" s="117"/>
      <c r="JT14" s="117"/>
      <c r="JU14" s="118">
        <f t="shared" si="44"/>
        <v>0</v>
      </c>
      <c r="JV14" s="117"/>
      <c r="JW14" s="117"/>
      <c r="JX14" s="117"/>
      <c r="JY14" s="117"/>
      <c r="JZ14" s="117"/>
      <c r="KA14" s="117"/>
      <c r="KB14" s="117"/>
      <c r="KC14" s="118">
        <f t="shared" si="45"/>
        <v>0</v>
      </c>
      <c r="KD14" s="117"/>
      <c r="KE14" s="117"/>
      <c r="KF14" s="117"/>
      <c r="KG14" s="117"/>
      <c r="KH14" s="117"/>
      <c r="KI14" s="117"/>
      <c r="KJ14" s="117"/>
      <c r="KK14" s="119">
        <f t="shared" si="46"/>
        <v>0</v>
      </c>
      <c r="KL14" s="120">
        <f t="shared" si="31"/>
        <v>12</v>
      </c>
      <c r="KM14" s="117"/>
      <c r="KN14" s="117"/>
      <c r="KO14" s="117"/>
      <c r="KP14" s="117"/>
      <c r="KQ14" s="117"/>
      <c r="KR14" s="117"/>
      <c r="KS14" s="117"/>
      <c r="KT14" s="118">
        <f t="shared" si="47"/>
        <v>0</v>
      </c>
      <c r="KU14" s="117"/>
      <c r="KV14" s="117"/>
      <c r="KW14" s="117"/>
      <c r="KX14" s="117"/>
      <c r="KY14" s="117"/>
      <c r="KZ14" s="117"/>
      <c r="LA14" s="117"/>
      <c r="LB14" s="118">
        <f t="shared" si="48"/>
        <v>0</v>
      </c>
      <c r="LC14" s="117"/>
      <c r="LD14" s="117"/>
      <c r="LE14" s="117"/>
      <c r="LF14" s="117"/>
      <c r="LG14" s="117"/>
      <c r="LH14" s="117"/>
      <c r="LI14" s="117"/>
      <c r="LJ14" s="118">
        <f t="shared" si="49"/>
        <v>0</v>
      </c>
      <c r="LK14" s="117"/>
      <c r="LL14" s="117"/>
      <c r="LM14" s="117"/>
      <c r="LN14" s="117"/>
      <c r="LO14" s="117"/>
      <c r="LP14" s="117"/>
      <c r="LQ14" s="117"/>
      <c r="LR14" s="119">
        <f t="shared" si="50"/>
        <v>0</v>
      </c>
      <c r="LS14" s="120">
        <f t="shared" si="32"/>
        <v>12</v>
      </c>
      <c r="LT14" s="117"/>
      <c r="LU14" s="117"/>
      <c r="LV14" s="117"/>
      <c r="LW14" s="117"/>
      <c r="LX14" s="117"/>
      <c r="LY14" s="117"/>
      <c r="LZ14" s="117"/>
      <c r="MA14" s="118">
        <f t="shared" si="51"/>
        <v>0</v>
      </c>
      <c r="MB14" s="117"/>
      <c r="MC14" s="117"/>
      <c r="MD14" s="117"/>
      <c r="ME14" s="117"/>
      <c r="MF14" s="117"/>
      <c r="MG14" s="117"/>
      <c r="MH14" s="117"/>
      <c r="MI14" s="118">
        <f t="shared" si="52"/>
        <v>0</v>
      </c>
      <c r="MJ14" s="117"/>
      <c r="MK14" s="117"/>
      <c r="ML14" s="117"/>
      <c r="MM14" s="117"/>
      <c r="MN14" s="117"/>
      <c r="MO14" s="117"/>
      <c r="MP14" s="117"/>
      <c r="MQ14" s="118">
        <f t="shared" si="53"/>
        <v>0</v>
      </c>
      <c r="MR14" s="117"/>
      <c r="MS14" s="117"/>
      <c r="MT14" s="117"/>
      <c r="MU14" s="117"/>
      <c r="MV14" s="117"/>
      <c r="MW14" s="117"/>
      <c r="MX14" s="117"/>
      <c r="MY14" s="118">
        <f t="shared" si="54"/>
        <v>0</v>
      </c>
      <c r="MZ14" s="118">
        <f t="shared" si="55"/>
        <v>0</v>
      </c>
    </row>
    <row r="15" spans="1:364" x14ac:dyDescent="0.35">
      <c r="A15" s="121">
        <f t="shared" si="33"/>
        <v>13</v>
      </c>
      <c r="B15" s="117"/>
      <c r="C15" s="117"/>
      <c r="D15" s="117"/>
      <c r="E15" s="117"/>
      <c r="F15" s="117"/>
      <c r="G15" s="117"/>
      <c r="H15" s="117"/>
      <c r="I15" s="118">
        <f t="shared" si="0"/>
        <v>0</v>
      </c>
      <c r="J15" s="117"/>
      <c r="K15" s="117"/>
      <c r="L15" s="117"/>
      <c r="M15" s="117"/>
      <c r="N15" s="117"/>
      <c r="O15" s="117"/>
      <c r="P15" s="117"/>
      <c r="Q15" s="118">
        <f t="shared" si="1"/>
        <v>0</v>
      </c>
      <c r="R15" s="117"/>
      <c r="S15" s="117"/>
      <c r="T15" s="117"/>
      <c r="U15" s="117"/>
      <c r="V15" s="117"/>
      <c r="W15" s="117"/>
      <c r="X15" s="117"/>
      <c r="Y15" s="118">
        <f t="shared" si="2"/>
        <v>0</v>
      </c>
      <c r="Z15" s="117"/>
      <c r="AA15" s="117"/>
      <c r="AB15" s="117"/>
      <c r="AC15" s="117"/>
      <c r="AD15" s="117"/>
      <c r="AE15" s="117"/>
      <c r="AF15" s="117"/>
      <c r="AG15" s="119">
        <f t="shared" si="3"/>
        <v>0</v>
      </c>
      <c r="AH15" s="120">
        <f t="shared" si="4"/>
        <v>13</v>
      </c>
      <c r="AI15" s="117"/>
      <c r="AJ15" s="117"/>
      <c r="AK15" s="117"/>
      <c r="AL15" s="117"/>
      <c r="AM15" s="117"/>
      <c r="AN15" s="117"/>
      <c r="AO15" s="117"/>
      <c r="AP15" s="118">
        <f t="shared" si="5"/>
        <v>0</v>
      </c>
      <c r="AQ15" s="117"/>
      <c r="AR15" s="117"/>
      <c r="AS15" s="117"/>
      <c r="AT15" s="117"/>
      <c r="AU15" s="117"/>
      <c r="AV15" s="117"/>
      <c r="AW15" s="117"/>
      <c r="AX15" s="118">
        <f t="shared" si="6"/>
        <v>0</v>
      </c>
      <c r="AY15" s="117"/>
      <c r="AZ15" s="117"/>
      <c r="BA15" s="117"/>
      <c r="BB15" s="117"/>
      <c r="BC15" s="117"/>
      <c r="BD15" s="117"/>
      <c r="BE15" s="117"/>
      <c r="BF15" s="118">
        <f t="shared" si="7"/>
        <v>0</v>
      </c>
      <c r="BG15" s="117"/>
      <c r="BH15" s="117"/>
      <c r="BI15" s="117"/>
      <c r="BJ15" s="117"/>
      <c r="BK15" s="117"/>
      <c r="BL15" s="117"/>
      <c r="BM15" s="117"/>
      <c r="BN15" s="119">
        <f t="shared" si="8"/>
        <v>0</v>
      </c>
      <c r="BO15" s="120">
        <f t="shared" si="9"/>
        <v>13</v>
      </c>
      <c r="BP15" s="117"/>
      <c r="BQ15" s="117"/>
      <c r="BR15" s="117"/>
      <c r="BS15" s="117"/>
      <c r="BT15" s="117"/>
      <c r="BU15" s="117"/>
      <c r="BV15" s="117"/>
      <c r="BW15" s="118">
        <f t="shared" si="10"/>
        <v>0</v>
      </c>
      <c r="BX15" s="117"/>
      <c r="BY15" s="117"/>
      <c r="BZ15" s="117"/>
      <c r="CA15" s="117"/>
      <c r="CB15" s="117"/>
      <c r="CC15" s="117"/>
      <c r="CD15" s="117"/>
      <c r="CE15" s="118">
        <f t="shared" si="11"/>
        <v>0</v>
      </c>
      <c r="CF15" s="117"/>
      <c r="CG15" s="117"/>
      <c r="CH15" s="117"/>
      <c r="CI15" s="117"/>
      <c r="CJ15" s="117"/>
      <c r="CK15" s="117"/>
      <c r="CL15" s="117"/>
      <c r="CM15" s="118">
        <f t="shared" si="12"/>
        <v>0</v>
      </c>
      <c r="CN15" s="117"/>
      <c r="CO15" s="117"/>
      <c r="CP15" s="117"/>
      <c r="CQ15" s="117"/>
      <c r="CR15" s="117"/>
      <c r="CS15" s="117"/>
      <c r="CT15" s="117"/>
      <c r="CU15" s="119">
        <f t="shared" si="13"/>
        <v>0</v>
      </c>
      <c r="CV15" s="120">
        <f t="shared" si="34"/>
        <v>13</v>
      </c>
      <c r="CW15" s="117"/>
      <c r="CX15" s="117"/>
      <c r="CY15" s="117"/>
      <c r="CZ15" s="117"/>
      <c r="DA15" s="117"/>
      <c r="DB15" s="117"/>
      <c r="DC15" s="117"/>
      <c r="DD15" s="118">
        <f t="shared" si="14"/>
        <v>0</v>
      </c>
      <c r="DE15" s="117"/>
      <c r="DF15" s="117"/>
      <c r="DG15" s="117"/>
      <c r="DH15" s="117"/>
      <c r="DI15" s="117"/>
      <c r="DJ15" s="117"/>
      <c r="DK15" s="117"/>
      <c r="DL15" s="118">
        <f t="shared" si="15"/>
        <v>0</v>
      </c>
      <c r="DM15" s="117"/>
      <c r="DN15" s="117"/>
      <c r="DO15" s="117"/>
      <c r="DP15" s="117"/>
      <c r="DQ15" s="117"/>
      <c r="DR15" s="117"/>
      <c r="DS15" s="117"/>
      <c r="DT15" s="118">
        <f t="shared" si="16"/>
        <v>0</v>
      </c>
      <c r="DU15" s="117"/>
      <c r="DV15" s="117"/>
      <c r="DW15" s="117"/>
      <c r="DX15" s="117"/>
      <c r="DY15" s="117"/>
      <c r="DZ15" s="117"/>
      <c r="EA15" s="117"/>
      <c r="EB15" s="119">
        <f t="shared" si="17"/>
        <v>0</v>
      </c>
      <c r="EC15" s="120">
        <f t="shared" si="18"/>
        <v>13</v>
      </c>
      <c r="ED15" s="117"/>
      <c r="EE15" s="117"/>
      <c r="EF15" s="117"/>
      <c r="EG15" s="117"/>
      <c r="EH15" s="117"/>
      <c r="EI15" s="117"/>
      <c r="EJ15" s="117"/>
      <c r="EK15" s="118">
        <f t="shared" si="19"/>
        <v>0</v>
      </c>
      <c r="EL15" s="117"/>
      <c r="EM15" s="117"/>
      <c r="EN15" s="117"/>
      <c r="EO15" s="117"/>
      <c r="EP15" s="117"/>
      <c r="EQ15" s="117"/>
      <c r="ER15" s="117"/>
      <c r="ES15" s="118">
        <f t="shared" si="20"/>
        <v>0</v>
      </c>
      <c r="ET15" s="117"/>
      <c r="EU15" s="117"/>
      <c r="EV15" s="117"/>
      <c r="EW15" s="117"/>
      <c r="EX15" s="117"/>
      <c r="EY15" s="117"/>
      <c r="EZ15" s="117"/>
      <c r="FA15" s="118">
        <f t="shared" si="21"/>
        <v>0</v>
      </c>
      <c r="FB15" s="117"/>
      <c r="FC15" s="117"/>
      <c r="FD15" s="117"/>
      <c r="FE15" s="117"/>
      <c r="FF15" s="117"/>
      <c r="FG15" s="117"/>
      <c r="FH15" s="117"/>
      <c r="FI15" s="119">
        <f t="shared" si="22"/>
        <v>0</v>
      </c>
      <c r="FJ15" s="120">
        <f t="shared" si="23"/>
        <v>13</v>
      </c>
      <c r="FK15" s="117"/>
      <c r="FL15" s="117"/>
      <c r="FM15" s="117"/>
      <c r="FN15" s="117"/>
      <c r="FO15" s="117"/>
      <c r="FP15" s="117"/>
      <c r="FQ15" s="117"/>
      <c r="FR15" s="118">
        <f t="shared" si="24"/>
        <v>0</v>
      </c>
      <c r="FS15" s="117"/>
      <c r="FT15" s="117"/>
      <c r="FU15" s="117"/>
      <c r="FV15" s="117"/>
      <c r="FW15" s="117"/>
      <c r="FX15" s="117"/>
      <c r="FY15" s="117"/>
      <c r="FZ15" s="118">
        <f t="shared" si="25"/>
        <v>0</v>
      </c>
      <c r="GA15" s="117"/>
      <c r="GB15" s="117"/>
      <c r="GC15" s="117"/>
      <c r="GD15" s="117"/>
      <c r="GE15" s="117"/>
      <c r="GF15" s="117"/>
      <c r="GG15" s="117"/>
      <c r="GH15" s="118">
        <f t="shared" si="26"/>
        <v>0</v>
      </c>
      <c r="GI15" s="117"/>
      <c r="GJ15" s="117"/>
      <c r="GK15" s="117"/>
      <c r="GL15" s="117"/>
      <c r="GM15" s="117"/>
      <c r="GN15" s="117"/>
      <c r="GO15" s="117"/>
      <c r="GP15" s="119">
        <f t="shared" si="27"/>
        <v>0</v>
      </c>
      <c r="GQ15" s="120">
        <f t="shared" si="28"/>
        <v>13</v>
      </c>
      <c r="GR15" s="117"/>
      <c r="GS15" s="117"/>
      <c r="GT15" s="117"/>
      <c r="GU15" s="117"/>
      <c r="GV15" s="117"/>
      <c r="GW15" s="117"/>
      <c r="GX15" s="117"/>
      <c r="GY15" s="118">
        <f t="shared" si="35"/>
        <v>0</v>
      </c>
      <c r="GZ15" s="117"/>
      <c r="HA15" s="117"/>
      <c r="HB15" s="117"/>
      <c r="HC15" s="117"/>
      <c r="HD15" s="117"/>
      <c r="HE15" s="117"/>
      <c r="HF15" s="117"/>
      <c r="HG15" s="118">
        <f t="shared" si="36"/>
        <v>0</v>
      </c>
      <c r="HH15" s="117"/>
      <c r="HI15" s="117"/>
      <c r="HJ15" s="117"/>
      <c r="HK15" s="117"/>
      <c r="HL15" s="117"/>
      <c r="HM15" s="117"/>
      <c r="HN15" s="117"/>
      <c r="HO15" s="118">
        <f t="shared" si="37"/>
        <v>0</v>
      </c>
      <c r="HP15" s="117"/>
      <c r="HQ15" s="117"/>
      <c r="HR15" s="117"/>
      <c r="HS15" s="117"/>
      <c r="HT15" s="117"/>
      <c r="HU15" s="117"/>
      <c r="HV15" s="117"/>
      <c r="HW15" s="119">
        <f t="shared" si="38"/>
        <v>0</v>
      </c>
      <c r="HX15" s="120">
        <f t="shared" si="29"/>
        <v>13</v>
      </c>
      <c r="HY15" s="117"/>
      <c r="HZ15" s="117"/>
      <c r="IA15" s="117"/>
      <c r="IB15" s="117"/>
      <c r="IC15" s="117"/>
      <c r="ID15" s="117"/>
      <c r="IE15" s="117"/>
      <c r="IF15" s="118">
        <f t="shared" si="39"/>
        <v>0</v>
      </c>
      <c r="IG15" s="117"/>
      <c r="IH15" s="117"/>
      <c r="II15" s="117"/>
      <c r="IJ15" s="117"/>
      <c r="IK15" s="117"/>
      <c r="IL15" s="117"/>
      <c r="IM15" s="117"/>
      <c r="IN15" s="118">
        <f t="shared" si="40"/>
        <v>0</v>
      </c>
      <c r="IO15" s="117"/>
      <c r="IP15" s="117"/>
      <c r="IQ15" s="117"/>
      <c r="IR15" s="117"/>
      <c r="IS15" s="117"/>
      <c r="IT15" s="117"/>
      <c r="IU15" s="117"/>
      <c r="IV15" s="118">
        <f t="shared" si="41"/>
        <v>0</v>
      </c>
      <c r="IW15" s="117"/>
      <c r="IX15" s="117"/>
      <c r="IY15" s="117"/>
      <c r="IZ15" s="117"/>
      <c r="JA15" s="117"/>
      <c r="JB15" s="117"/>
      <c r="JC15" s="117"/>
      <c r="JD15" s="119">
        <f t="shared" si="42"/>
        <v>0</v>
      </c>
      <c r="JE15" s="120">
        <f t="shared" si="30"/>
        <v>13</v>
      </c>
      <c r="JF15" s="117"/>
      <c r="JG15" s="117"/>
      <c r="JH15" s="117"/>
      <c r="JI15" s="117"/>
      <c r="JJ15" s="117"/>
      <c r="JK15" s="117"/>
      <c r="JL15" s="117"/>
      <c r="JM15" s="118">
        <f t="shared" si="43"/>
        <v>0</v>
      </c>
      <c r="JN15" s="117"/>
      <c r="JO15" s="117"/>
      <c r="JP15" s="117"/>
      <c r="JQ15" s="117"/>
      <c r="JR15" s="117"/>
      <c r="JS15" s="117"/>
      <c r="JT15" s="117"/>
      <c r="JU15" s="118">
        <f t="shared" si="44"/>
        <v>0</v>
      </c>
      <c r="JV15" s="117"/>
      <c r="JW15" s="117"/>
      <c r="JX15" s="117"/>
      <c r="JY15" s="117"/>
      <c r="JZ15" s="117"/>
      <c r="KA15" s="117"/>
      <c r="KB15" s="117"/>
      <c r="KC15" s="118">
        <f t="shared" si="45"/>
        <v>0</v>
      </c>
      <c r="KD15" s="117"/>
      <c r="KE15" s="117"/>
      <c r="KF15" s="117"/>
      <c r="KG15" s="117"/>
      <c r="KH15" s="117"/>
      <c r="KI15" s="117"/>
      <c r="KJ15" s="117"/>
      <c r="KK15" s="119">
        <f t="shared" si="46"/>
        <v>0</v>
      </c>
      <c r="KL15" s="120">
        <f t="shared" si="31"/>
        <v>13</v>
      </c>
      <c r="KM15" s="117"/>
      <c r="KN15" s="117"/>
      <c r="KO15" s="117"/>
      <c r="KP15" s="117"/>
      <c r="KQ15" s="117"/>
      <c r="KR15" s="117"/>
      <c r="KS15" s="117"/>
      <c r="KT15" s="118">
        <f t="shared" si="47"/>
        <v>0</v>
      </c>
      <c r="KU15" s="117"/>
      <c r="KV15" s="117"/>
      <c r="KW15" s="117"/>
      <c r="KX15" s="117"/>
      <c r="KY15" s="117"/>
      <c r="KZ15" s="117"/>
      <c r="LA15" s="117"/>
      <c r="LB15" s="118">
        <f t="shared" si="48"/>
        <v>0</v>
      </c>
      <c r="LC15" s="117"/>
      <c r="LD15" s="117"/>
      <c r="LE15" s="117"/>
      <c r="LF15" s="117"/>
      <c r="LG15" s="117"/>
      <c r="LH15" s="117"/>
      <c r="LI15" s="117"/>
      <c r="LJ15" s="118">
        <f t="shared" si="49"/>
        <v>0</v>
      </c>
      <c r="LK15" s="117"/>
      <c r="LL15" s="117"/>
      <c r="LM15" s="117"/>
      <c r="LN15" s="117"/>
      <c r="LO15" s="117"/>
      <c r="LP15" s="117"/>
      <c r="LQ15" s="117"/>
      <c r="LR15" s="119">
        <f t="shared" si="50"/>
        <v>0</v>
      </c>
      <c r="LS15" s="120">
        <f t="shared" si="32"/>
        <v>13</v>
      </c>
      <c r="LT15" s="117"/>
      <c r="LU15" s="117"/>
      <c r="LV15" s="117"/>
      <c r="LW15" s="117"/>
      <c r="LX15" s="117"/>
      <c r="LY15" s="117"/>
      <c r="LZ15" s="117"/>
      <c r="MA15" s="118">
        <f t="shared" si="51"/>
        <v>0</v>
      </c>
      <c r="MB15" s="117"/>
      <c r="MC15" s="117"/>
      <c r="MD15" s="117"/>
      <c r="ME15" s="117"/>
      <c r="MF15" s="117"/>
      <c r="MG15" s="117"/>
      <c r="MH15" s="117"/>
      <c r="MI15" s="118">
        <f t="shared" si="52"/>
        <v>0</v>
      </c>
      <c r="MJ15" s="117"/>
      <c r="MK15" s="117"/>
      <c r="ML15" s="117"/>
      <c r="MM15" s="117"/>
      <c r="MN15" s="117"/>
      <c r="MO15" s="117"/>
      <c r="MP15" s="117"/>
      <c r="MQ15" s="118">
        <f t="shared" si="53"/>
        <v>0</v>
      </c>
      <c r="MR15" s="117"/>
      <c r="MS15" s="117"/>
      <c r="MT15" s="117"/>
      <c r="MU15" s="117"/>
      <c r="MV15" s="117"/>
      <c r="MW15" s="117"/>
      <c r="MX15" s="117"/>
      <c r="MY15" s="118">
        <f t="shared" si="54"/>
        <v>0</v>
      </c>
      <c r="MZ15" s="118">
        <f t="shared" si="55"/>
        <v>0</v>
      </c>
    </row>
    <row r="16" spans="1:364" x14ac:dyDescent="0.35">
      <c r="A16" s="121">
        <f t="shared" si="33"/>
        <v>14</v>
      </c>
      <c r="B16" s="117"/>
      <c r="C16" s="117"/>
      <c r="D16" s="117"/>
      <c r="E16" s="117"/>
      <c r="F16" s="117"/>
      <c r="G16" s="117"/>
      <c r="H16" s="117"/>
      <c r="I16" s="118">
        <f t="shared" si="0"/>
        <v>0</v>
      </c>
      <c r="J16" s="117"/>
      <c r="K16" s="117"/>
      <c r="L16" s="117"/>
      <c r="M16" s="117"/>
      <c r="N16" s="117"/>
      <c r="O16" s="117"/>
      <c r="P16" s="117"/>
      <c r="Q16" s="118">
        <f t="shared" si="1"/>
        <v>0</v>
      </c>
      <c r="R16" s="117"/>
      <c r="S16" s="117"/>
      <c r="T16" s="117"/>
      <c r="U16" s="117"/>
      <c r="V16" s="117"/>
      <c r="W16" s="117"/>
      <c r="X16" s="117"/>
      <c r="Y16" s="118">
        <f t="shared" si="2"/>
        <v>0</v>
      </c>
      <c r="Z16" s="117"/>
      <c r="AA16" s="117"/>
      <c r="AB16" s="117"/>
      <c r="AC16" s="117"/>
      <c r="AD16" s="117"/>
      <c r="AE16" s="117"/>
      <c r="AF16" s="117"/>
      <c r="AG16" s="119">
        <f t="shared" si="3"/>
        <v>0</v>
      </c>
      <c r="AH16" s="120">
        <f t="shared" si="4"/>
        <v>14</v>
      </c>
      <c r="AI16" s="117"/>
      <c r="AJ16" s="117"/>
      <c r="AK16" s="117"/>
      <c r="AL16" s="117"/>
      <c r="AM16" s="117"/>
      <c r="AN16" s="117"/>
      <c r="AO16" s="117"/>
      <c r="AP16" s="118">
        <f t="shared" si="5"/>
        <v>0</v>
      </c>
      <c r="AQ16" s="117"/>
      <c r="AR16" s="117"/>
      <c r="AS16" s="117"/>
      <c r="AT16" s="117"/>
      <c r="AU16" s="117"/>
      <c r="AV16" s="117"/>
      <c r="AW16" s="117"/>
      <c r="AX16" s="118">
        <f t="shared" si="6"/>
        <v>0</v>
      </c>
      <c r="AY16" s="117"/>
      <c r="AZ16" s="117"/>
      <c r="BA16" s="117"/>
      <c r="BB16" s="117"/>
      <c r="BC16" s="117"/>
      <c r="BD16" s="117"/>
      <c r="BE16" s="117"/>
      <c r="BF16" s="118">
        <f t="shared" si="7"/>
        <v>0</v>
      </c>
      <c r="BG16" s="117"/>
      <c r="BH16" s="117"/>
      <c r="BI16" s="117"/>
      <c r="BJ16" s="117"/>
      <c r="BK16" s="117"/>
      <c r="BL16" s="117"/>
      <c r="BM16" s="117"/>
      <c r="BN16" s="119">
        <f t="shared" si="8"/>
        <v>0</v>
      </c>
      <c r="BO16" s="120">
        <f t="shared" si="9"/>
        <v>14</v>
      </c>
      <c r="BP16" s="117"/>
      <c r="BQ16" s="117"/>
      <c r="BR16" s="117"/>
      <c r="BS16" s="117"/>
      <c r="BT16" s="117"/>
      <c r="BU16" s="117"/>
      <c r="BV16" s="117"/>
      <c r="BW16" s="118">
        <f t="shared" si="10"/>
        <v>0</v>
      </c>
      <c r="BX16" s="117"/>
      <c r="BY16" s="117"/>
      <c r="BZ16" s="117"/>
      <c r="CA16" s="117"/>
      <c r="CB16" s="117"/>
      <c r="CC16" s="117"/>
      <c r="CD16" s="117"/>
      <c r="CE16" s="118">
        <f t="shared" si="11"/>
        <v>0</v>
      </c>
      <c r="CF16" s="117"/>
      <c r="CG16" s="117"/>
      <c r="CH16" s="117"/>
      <c r="CI16" s="117"/>
      <c r="CJ16" s="117"/>
      <c r="CK16" s="117"/>
      <c r="CL16" s="117"/>
      <c r="CM16" s="118">
        <f t="shared" si="12"/>
        <v>0</v>
      </c>
      <c r="CN16" s="117"/>
      <c r="CO16" s="117"/>
      <c r="CP16" s="117"/>
      <c r="CQ16" s="117"/>
      <c r="CR16" s="117"/>
      <c r="CS16" s="117"/>
      <c r="CT16" s="117"/>
      <c r="CU16" s="119">
        <f t="shared" si="13"/>
        <v>0</v>
      </c>
      <c r="CV16" s="120">
        <f t="shared" si="34"/>
        <v>14</v>
      </c>
      <c r="CW16" s="117"/>
      <c r="CX16" s="117"/>
      <c r="CY16" s="117"/>
      <c r="CZ16" s="117"/>
      <c r="DA16" s="117"/>
      <c r="DB16" s="117"/>
      <c r="DC16" s="117"/>
      <c r="DD16" s="118">
        <f t="shared" si="14"/>
        <v>0</v>
      </c>
      <c r="DE16" s="117"/>
      <c r="DF16" s="117"/>
      <c r="DG16" s="117"/>
      <c r="DH16" s="117"/>
      <c r="DI16" s="117"/>
      <c r="DJ16" s="117"/>
      <c r="DK16" s="117"/>
      <c r="DL16" s="118">
        <f t="shared" si="15"/>
        <v>0</v>
      </c>
      <c r="DM16" s="117"/>
      <c r="DN16" s="117"/>
      <c r="DO16" s="117"/>
      <c r="DP16" s="117"/>
      <c r="DQ16" s="117"/>
      <c r="DR16" s="117"/>
      <c r="DS16" s="117"/>
      <c r="DT16" s="118">
        <f t="shared" si="16"/>
        <v>0</v>
      </c>
      <c r="DU16" s="117"/>
      <c r="DV16" s="117"/>
      <c r="DW16" s="117"/>
      <c r="DX16" s="117"/>
      <c r="DY16" s="117"/>
      <c r="DZ16" s="117"/>
      <c r="EA16" s="117"/>
      <c r="EB16" s="119">
        <f t="shared" si="17"/>
        <v>0</v>
      </c>
      <c r="EC16" s="120">
        <f t="shared" si="18"/>
        <v>14</v>
      </c>
      <c r="ED16" s="117"/>
      <c r="EE16" s="117"/>
      <c r="EF16" s="117"/>
      <c r="EG16" s="117"/>
      <c r="EH16" s="117"/>
      <c r="EI16" s="117"/>
      <c r="EJ16" s="117"/>
      <c r="EK16" s="118">
        <f t="shared" si="19"/>
        <v>0</v>
      </c>
      <c r="EL16" s="117"/>
      <c r="EM16" s="117"/>
      <c r="EN16" s="117"/>
      <c r="EO16" s="117"/>
      <c r="EP16" s="117"/>
      <c r="EQ16" s="117"/>
      <c r="ER16" s="117"/>
      <c r="ES16" s="118">
        <f t="shared" si="20"/>
        <v>0</v>
      </c>
      <c r="ET16" s="117"/>
      <c r="EU16" s="117"/>
      <c r="EV16" s="117"/>
      <c r="EW16" s="117"/>
      <c r="EX16" s="117"/>
      <c r="EY16" s="117"/>
      <c r="EZ16" s="117"/>
      <c r="FA16" s="118">
        <f t="shared" si="21"/>
        <v>0</v>
      </c>
      <c r="FB16" s="117"/>
      <c r="FC16" s="117"/>
      <c r="FD16" s="117"/>
      <c r="FE16" s="117"/>
      <c r="FF16" s="117"/>
      <c r="FG16" s="117"/>
      <c r="FH16" s="117"/>
      <c r="FI16" s="119">
        <f t="shared" si="22"/>
        <v>0</v>
      </c>
      <c r="FJ16" s="120">
        <f t="shared" si="23"/>
        <v>14</v>
      </c>
      <c r="FK16" s="117"/>
      <c r="FL16" s="117"/>
      <c r="FM16" s="117"/>
      <c r="FN16" s="117"/>
      <c r="FO16" s="117"/>
      <c r="FP16" s="117"/>
      <c r="FQ16" s="117"/>
      <c r="FR16" s="118">
        <f t="shared" si="24"/>
        <v>0</v>
      </c>
      <c r="FS16" s="117"/>
      <c r="FT16" s="117"/>
      <c r="FU16" s="117"/>
      <c r="FV16" s="117"/>
      <c r="FW16" s="117"/>
      <c r="FX16" s="117"/>
      <c r="FY16" s="117"/>
      <c r="FZ16" s="118">
        <f t="shared" si="25"/>
        <v>0</v>
      </c>
      <c r="GA16" s="117"/>
      <c r="GB16" s="117"/>
      <c r="GC16" s="117"/>
      <c r="GD16" s="117"/>
      <c r="GE16" s="117"/>
      <c r="GF16" s="117"/>
      <c r="GG16" s="117"/>
      <c r="GH16" s="118">
        <f t="shared" si="26"/>
        <v>0</v>
      </c>
      <c r="GI16" s="117"/>
      <c r="GJ16" s="117"/>
      <c r="GK16" s="117"/>
      <c r="GL16" s="117"/>
      <c r="GM16" s="117"/>
      <c r="GN16" s="117"/>
      <c r="GO16" s="117"/>
      <c r="GP16" s="119">
        <f t="shared" si="27"/>
        <v>0</v>
      </c>
      <c r="GQ16" s="120">
        <f t="shared" si="28"/>
        <v>14</v>
      </c>
      <c r="GR16" s="117"/>
      <c r="GS16" s="117"/>
      <c r="GT16" s="117"/>
      <c r="GU16" s="117"/>
      <c r="GV16" s="117"/>
      <c r="GW16" s="117"/>
      <c r="GX16" s="117"/>
      <c r="GY16" s="118">
        <f t="shared" si="35"/>
        <v>0</v>
      </c>
      <c r="GZ16" s="117"/>
      <c r="HA16" s="117"/>
      <c r="HB16" s="117"/>
      <c r="HC16" s="117"/>
      <c r="HD16" s="117"/>
      <c r="HE16" s="117"/>
      <c r="HF16" s="117"/>
      <c r="HG16" s="118">
        <f t="shared" si="36"/>
        <v>0</v>
      </c>
      <c r="HH16" s="117"/>
      <c r="HI16" s="117"/>
      <c r="HJ16" s="117"/>
      <c r="HK16" s="117"/>
      <c r="HL16" s="117"/>
      <c r="HM16" s="117"/>
      <c r="HN16" s="117"/>
      <c r="HO16" s="118">
        <f t="shared" si="37"/>
        <v>0</v>
      </c>
      <c r="HP16" s="117"/>
      <c r="HQ16" s="117"/>
      <c r="HR16" s="117"/>
      <c r="HS16" s="117"/>
      <c r="HT16" s="117"/>
      <c r="HU16" s="117"/>
      <c r="HV16" s="117"/>
      <c r="HW16" s="119">
        <f t="shared" si="38"/>
        <v>0</v>
      </c>
      <c r="HX16" s="120">
        <f t="shared" si="29"/>
        <v>14</v>
      </c>
      <c r="HY16" s="117"/>
      <c r="HZ16" s="117"/>
      <c r="IA16" s="117"/>
      <c r="IB16" s="117"/>
      <c r="IC16" s="117"/>
      <c r="ID16" s="117"/>
      <c r="IE16" s="117"/>
      <c r="IF16" s="118">
        <f t="shared" si="39"/>
        <v>0</v>
      </c>
      <c r="IG16" s="117"/>
      <c r="IH16" s="117"/>
      <c r="II16" s="117"/>
      <c r="IJ16" s="117"/>
      <c r="IK16" s="117"/>
      <c r="IL16" s="117"/>
      <c r="IM16" s="117"/>
      <c r="IN16" s="118">
        <f t="shared" si="40"/>
        <v>0</v>
      </c>
      <c r="IO16" s="117"/>
      <c r="IP16" s="117"/>
      <c r="IQ16" s="117"/>
      <c r="IR16" s="117"/>
      <c r="IS16" s="117"/>
      <c r="IT16" s="117"/>
      <c r="IU16" s="117"/>
      <c r="IV16" s="118">
        <f t="shared" si="41"/>
        <v>0</v>
      </c>
      <c r="IW16" s="117"/>
      <c r="IX16" s="117"/>
      <c r="IY16" s="117"/>
      <c r="IZ16" s="117"/>
      <c r="JA16" s="117"/>
      <c r="JB16" s="117"/>
      <c r="JC16" s="117"/>
      <c r="JD16" s="119">
        <f t="shared" si="42"/>
        <v>0</v>
      </c>
      <c r="JE16" s="120">
        <f t="shared" si="30"/>
        <v>14</v>
      </c>
      <c r="JF16" s="117"/>
      <c r="JG16" s="117"/>
      <c r="JH16" s="117"/>
      <c r="JI16" s="117"/>
      <c r="JJ16" s="117"/>
      <c r="JK16" s="117"/>
      <c r="JL16" s="117"/>
      <c r="JM16" s="118">
        <f t="shared" si="43"/>
        <v>0</v>
      </c>
      <c r="JN16" s="117"/>
      <c r="JO16" s="117"/>
      <c r="JP16" s="117"/>
      <c r="JQ16" s="117"/>
      <c r="JR16" s="117"/>
      <c r="JS16" s="117"/>
      <c r="JT16" s="117"/>
      <c r="JU16" s="118">
        <f t="shared" si="44"/>
        <v>0</v>
      </c>
      <c r="JV16" s="117"/>
      <c r="JW16" s="117"/>
      <c r="JX16" s="117"/>
      <c r="JY16" s="117"/>
      <c r="JZ16" s="117"/>
      <c r="KA16" s="117"/>
      <c r="KB16" s="117"/>
      <c r="KC16" s="118">
        <f t="shared" si="45"/>
        <v>0</v>
      </c>
      <c r="KD16" s="117"/>
      <c r="KE16" s="117"/>
      <c r="KF16" s="117"/>
      <c r="KG16" s="117"/>
      <c r="KH16" s="117"/>
      <c r="KI16" s="117"/>
      <c r="KJ16" s="117"/>
      <c r="KK16" s="119">
        <f t="shared" si="46"/>
        <v>0</v>
      </c>
      <c r="KL16" s="120">
        <f t="shared" si="31"/>
        <v>14</v>
      </c>
      <c r="KM16" s="117"/>
      <c r="KN16" s="117"/>
      <c r="KO16" s="117"/>
      <c r="KP16" s="117"/>
      <c r="KQ16" s="117"/>
      <c r="KR16" s="117"/>
      <c r="KS16" s="117"/>
      <c r="KT16" s="118">
        <f t="shared" si="47"/>
        <v>0</v>
      </c>
      <c r="KU16" s="117"/>
      <c r="KV16" s="117"/>
      <c r="KW16" s="117"/>
      <c r="KX16" s="117"/>
      <c r="KY16" s="117"/>
      <c r="KZ16" s="117"/>
      <c r="LA16" s="117"/>
      <c r="LB16" s="118">
        <f t="shared" si="48"/>
        <v>0</v>
      </c>
      <c r="LC16" s="117"/>
      <c r="LD16" s="117"/>
      <c r="LE16" s="117"/>
      <c r="LF16" s="117"/>
      <c r="LG16" s="117"/>
      <c r="LH16" s="117"/>
      <c r="LI16" s="117"/>
      <c r="LJ16" s="118">
        <f t="shared" si="49"/>
        <v>0</v>
      </c>
      <c r="LK16" s="117"/>
      <c r="LL16" s="117"/>
      <c r="LM16" s="117"/>
      <c r="LN16" s="117"/>
      <c r="LO16" s="117"/>
      <c r="LP16" s="117"/>
      <c r="LQ16" s="117"/>
      <c r="LR16" s="119">
        <f t="shared" si="50"/>
        <v>0</v>
      </c>
      <c r="LS16" s="120">
        <f t="shared" si="32"/>
        <v>14</v>
      </c>
      <c r="LT16" s="117"/>
      <c r="LU16" s="117"/>
      <c r="LV16" s="117"/>
      <c r="LW16" s="117"/>
      <c r="LX16" s="117"/>
      <c r="LY16" s="117"/>
      <c r="LZ16" s="117"/>
      <c r="MA16" s="118">
        <f t="shared" si="51"/>
        <v>0</v>
      </c>
      <c r="MB16" s="117"/>
      <c r="MC16" s="117"/>
      <c r="MD16" s="117"/>
      <c r="ME16" s="117"/>
      <c r="MF16" s="117"/>
      <c r="MG16" s="117"/>
      <c r="MH16" s="117"/>
      <c r="MI16" s="118">
        <f t="shared" si="52"/>
        <v>0</v>
      </c>
      <c r="MJ16" s="117"/>
      <c r="MK16" s="117"/>
      <c r="ML16" s="117"/>
      <c r="MM16" s="117"/>
      <c r="MN16" s="117"/>
      <c r="MO16" s="117"/>
      <c r="MP16" s="117"/>
      <c r="MQ16" s="118">
        <f t="shared" si="53"/>
        <v>0</v>
      </c>
      <c r="MR16" s="117"/>
      <c r="MS16" s="117"/>
      <c r="MT16" s="117"/>
      <c r="MU16" s="117"/>
      <c r="MV16" s="117"/>
      <c r="MW16" s="117"/>
      <c r="MX16" s="117"/>
      <c r="MY16" s="118">
        <f t="shared" si="54"/>
        <v>0</v>
      </c>
      <c r="MZ16" s="118">
        <f t="shared" si="55"/>
        <v>0</v>
      </c>
    </row>
    <row r="17" spans="1:364" x14ac:dyDescent="0.35">
      <c r="A17" s="121">
        <f t="shared" si="33"/>
        <v>15</v>
      </c>
      <c r="B17" s="117"/>
      <c r="C17" s="117"/>
      <c r="D17" s="117"/>
      <c r="E17" s="117"/>
      <c r="F17" s="117"/>
      <c r="G17" s="117"/>
      <c r="H17" s="117"/>
      <c r="I17" s="118">
        <f t="shared" si="0"/>
        <v>0</v>
      </c>
      <c r="J17" s="117"/>
      <c r="K17" s="117"/>
      <c r="L17" s="117"/>
      <c r="M17" s="117"/>
      <c r="N17" s="117"/>
      <c r="O17" s="117"/>
      <c r="P17" s="117"/>
      <c r="Q17" s="118">
        <f t="shared" si="1"/>
        <v>0</v>
      </c>
      <c r="R17" s="117"/>
      <c r="S17" s="117"/>
      <c r="T17" s="117"/>
      <c r="U17" s="117"/>
      <c r="V17" s="117"/>
      <c r="W17" s="117"/>
      <c r="X17" s="117"/>
      <c r="Y17" s="118">
        <f t="shared" si="2"/>
        <v>0</v>
      </c>
      <c r="Z17" s="117"/>
      <c r="AA17" s="117"/>
      <c r="AB17" s="117"/>
      <c r="AC17" s="117"/>
      <c r="AD17" s="117"/>
      <c r="AE17" s="117"/>
      <c r="AF17" s="117"/>
      <c r="AG17" s="119">
        <f t="shared" si="3"/>
        <v>0</v>
      </c>
      <c r="AH17" s="120">
        <f t="shared" si="4"/>
        <v>15</v>
      </c>
      <c r="AI17" s="117"/>
      <c r="AJ17" s="117"/>
      <c r="AK17" s="117"/>
      <c r="AL17" s="117"/>
      <c r="AM17" s="117"/>
      <c r="AN17" s="117"/>
      <c r="AO17" s="117"/>
      <c r="AP17" s="118">
        <f t="shared" si="5"/>
        <v>0</v>
      </c>
      <c r="AQ17" s="117"/>
      <c r="AR17" s="117"/>
      <c r="AS17" s="117"/>
      <c r="AT17" s="117"/>
      <c r="AU17" s="117"/>
      <c r="AV17" s="117"/>
      <c r="AW17" s="117"/>
      <c r="AX17" s="118">
        <f t="shared" si="6"/>
        <v>0</v>
      </c>
      <c r="AY17" s="117"/>
      <c r="AZ17" s="117"/>
      <c r="BA17" s="117"/>
      <c r="BB17" s="117"/>
      <c r="BC17" s="117"/>
      <c r="BD17" s="117"/>
      <c r="BE17" s="117"/>
      <c r="BF17" s="118">
        <f t="shared" si="7"/>
        <v>0</v>
      </c>
      <c r="BG17" s="117"/>
      <c r="BH17" s="117"/>
      <c r="BI17" s="117"/>
      <c r="BJ17" s="117"/>
      <c r="BK17" s="117"/>
      <c r="BL17" s="117"/>
      <c r="BM17" s="117"/>
      <c r="BN17" s="119">
        <f t="shared" si="8"/>
        <v>0</v>
      </c>
      <c r="BO17" s="120">
        <f t="shared" si="9"/>
        <v>15</v>
      </c>
      <c r="BP17" s="117"/>
      <c r="BQ17" s="117"/>
      <c r="BR17" s="117"/>
      <c r="BS17" s="117"/>
      <c r="BT17" s="117"/>
      <c r="BU17" s="117"/>
      <c r="BV17" s="117"/>
      <c r="BW17" s="118">
        <f t="shared" si="10"/>
        <v>0</v>
      </c>
      <c r="BX17" s="117"/>
      <c r="BY17" s="117"/>
      <c r="BZ17" s="117"/>
      <c r="CA17" s="117"/>
      <c r="CB17" s="117"/>
      <c r="CC17" s="117"/>
      <c r="CD17" s="117"/>
      <c r="CE17" s="118">
        <f t="shared" si="11"/>
        <v>0</v>
      </c>
      <c r="CF17" s="117"/>
      <c r="CG17" s="117"/>
      <c r="CH17" s="117"/>
      <c r="CI17" s="117"/>
      <c r="CJ17" s="117"/>
      <c r="CK17" s="117"/>
      <c r="CL17" s="117"/>
      <c r="CM17" s="118">
        <f t="shared" si="12"/>
        <v>0</v>
      </c>
      <c r="CN17" s="117"/>
      <c r="CO17" s="117"/>
      <c r="CP17" s="117"/>
      <c r="CQ17" s="117"/>
      <c r="CR17" s="117"/>
      <c r="CS17" s="117"/>
      <c r="CT17" s="117"/>
      <c r="CU17" s="119">
        <f t="shared" si="13"/>
        <v>0</v>
      </c>
      <c r="CV17" s="120">
        <f t="shared" si="34"/>
        <v>15</v>
      </c>
      <c r="CW17" s="117"/>
      <c r="CX17" s="117"/>
      <c r="CY17" s="117"/>
      <c r="CZ17" s="117"/>
      <c r="DA17" s="117"/>
      <c r="DB17" s="117"/>
      <c r="DC17" s="117"/>
      <c r="DD17" s="118">
        <f t="shared" si="14"/>
        <v>0</v>
      </c>
      <c r="DE17" s="117"/>
      <c r="DF17" s="117"/>
      <c r="DG17" s="117"/>
      <c r="DH17" s="117"/>
      <c r="DI17" s="117"/>
      <c r="DJ17" s="117"/>
      <c r="DK17" s="117"/>
      <c r="DL17" s="118">
        <f t="shared" si="15"/>
        <v>0</v>
      </c>
      <c r="DM17" s="117"/>
      <c r="DN17" s="117"/>
      <c r="DO17" s="117"/>
      <c r="DP17" s="117"/>
      <c r="DQ17" s="117"/>
      <c r="DR17" s="117"/>
      <c r="DS17" s="117"/>
      <c r="DT17" s="118">
        <f t="shared" si="16"/>
        <v>0</v>
      </c>
      <c r="DU17" s="117"/>
      <c r="DV17" s="117"/>
      <c r="DW17" s="117"/>
      <c r="DX17" s="117"/>
      <c r="DY17" s="117"/>
      <c r="DZ17" s="117"/>
      <c r="EA17" s="117"/>
      <c r="EB17" s="119">
        <f t="shared" si="17"/>
        <v>0</v>
      </c>
      <c r="EC17" s="120">
        <f t="shared" si="18"/>
        <v>15</v>
      </c>
      <c r="ED17" s="117"/>
      <c r="EE17" s="117"/>
      <c r="EF17" s="117"/>
      <c r="EG17" s="117"/>
      <c r="EH17" s="117"/>
      <c r="EI17" s="117"/>
      <c r="EJ17" s="117"/>
      <c r="EK17" s="118">
        <f t="shared" si="19"/>
        <v>0</v>
      </c>
      <c r="EL17" s="117"/>
      <c r="EM17" s="117"/>
      <c r="EN17" s="117"/>
      <c r="EO17" s="117"/>
      <c r="EP17" s="117"/>
      <c r="EQ17" s="117"/>
      <c r="ER17" s="117"/>
      <c r="ES17" s="118">
        <f t="shared" si="20"/>
        <v>0</v>
      </c>
      <c r="ET17" s="117"/>
      <c r="EU17" s="117"/>
      <c r="EV17" s="117"/>
      <c r="EW17" s="117"/>
      <c r="EX17" s="117"/>
      <c r="EY17" s="117"/>
      <c r="EZ17" s="117"/>
      <c r="FA17" s="118">
        <f t="shared" si="21"/>
        <v>0</v>
      </c>
      <c r="FB17" s="117"/>
      <c r="FC17" s="117"/>
      <c r="FD17" s="117"/>
      <c r="FE17" s="117"/>
      <c r="FF17" s="117"/>
      <c r="FG17" s="117"/>
      <c r="FH17" s="117"/>
      <c r="FI17" s="119">
        <f t="shared" si="22"/>
        <v>0</v>
      </c>
      <c r="FJ17" s="120">
        <f t="shared" si="23"/>
        <v>15</v>
      </c>
      <c r="FK17" s="117"/>
      <c r="FL17" s="117"/>
      <c r="FM17" s="117"/>
      <c r="FN17" s="117"/>
      <c r="FO17" s="117"/>
      <c r="FP17" s="117"/>
      <c r="FQ17" s="117"/>
      <c r="FR17" s="118">
        <f t="shared" si="24"/>
        <v>0</v>
      </c>
      <c r="FS17" s="117"/>
      <c r="FT17" s="117"/>
      <c r="FU17" s="117"/>
      <c r="FV17" s="117"/>
      <c r="FW17" s="117"/>
      <c r="FX17" s="117"/>
      <c r="FY17" s="117"/>
      <c r="FZ17" s="118">
        <f t="shared" si="25"/>
        <v>0</v>
      </c>
      <c r="GA17" s="117"/>
      <c r="GB17" s="117"/>
      <c r="GC17" s="117"/>
      <c r="GD17" s="117"/>
      <c r="GE17" s="117"/>
      <c r="GF17" s="117"/>
      <c r="GG17" s="117"/>
      <c r="GH17" s="118">
        <f t="shared" si="26"/>
        <v>0</v>
      </c>
      <c r="GI17" s="117"/>
      <c r="GJ17" s="117"/>
      <c r="GK17" s="117"/>
      <c r="GL17" s="117"/>
      <c r="GM17" s="117"/>
      <c r="GN17" s="117"/>
      <c r="GO17" s="117"/>
      <c r="GP17" s="119">
        <f t="shared" si="27"/>
        <v>0</v>
      </c>
      <c r="GQ17" s="120">
        <f t="shared" si="28"/>
        <v>15</v>
      </c>
      <c r="GR17" s="117"/>
      <c r="GS17" s="117"/>
      <c r="GT17" s="117"/>
      <c r="GU17" s="117"/>
      <c r="GV17" s="117"/>
      <c r="GW17" s="117"/>
      <c r="GX17" s="117"/>
      <c r="GY17" s="118">
        <f t="shared" si="35"/>
        <v>0</v>
      </c>
      <c r="GZ17" s="117"/>
      <c r="HA17" s="117"/>
      <c r="HB17" s="117"/>
      <c r="HC17" s="117"/>
      <c r="HD17" s="117"/>
      <c r="HE17" s="117"/>
      <c r="HF17" s="117"/>
      <c r="HG17" s="118">
        <f t="shared" si="36"/>
        <v>0</v>
      </c>
      <c r="HH17" s="117"/>
      <c r="HI17" s="117"/>
      <c r="HJ17" s="117"/>
      <c r="HK17" s="117"/>
      <c r="HL17" s="117"/>
      <c r="HM17" s="117"/>
      <c r="HN17" s="117"/>
      <c r="HO17" s="118">
        <f t="shared" si="37"/>
        <v>0</v>
      </c>
      <c r="HP17" s="117"/>
      <c r="HQ17" s="117"/>
      <c r="HR17" s="117"/>
      <c r="HS17" s="117"/>
      <c r="HT17" s="117"/>
      <c r="HU17" s="117"/>
      <c r="HV17" s="117"/>
      <c r="HW17" s="119">
        <f t="shared" si="38"/>
        <v>0</v>
      </c>
      <c r="HX17" s="120">
        <f t="shared" si="29"/>
        <v>15</v>
      </c>
      <c r="HY17" s="117"/>
      <c r="HZ17" s="117"/>
      <c r="IA17" s="117"/>
      <c r="IB17" s="117"/>
      <c r="IC17" s="117"/>
      <c r="ID17" s="117"/>
      <c r="IE17" s="117"/>
      <c r="IF17" s="118">
        <f t="shared" si="39"/>
        <v>0</v>
      </c>
      <c r="IG17" s="117"/>
      <c r="IH17" s="117"/>
      <c r="II17" s="117"/>
      <c r="IJ17" s="117"/>
      <c r="IK17" s="117"/>
      <c r="IL17" s="117"/>
      <c r="IM17" s="117"/>
      <c r="IN17" s="118">
        <f t="shared" si="40"/>
        <v>0</v>
      </c>
      <c r="IO17" s="117"/>
      <c r="IP17" s="117"/>
      <c r="IQ17" s="117"/>
      <c r="IR17" s="117"/>
      <c r="IS17" s="117"/>
      <c r="IT17" s="117"/>
      <c r="IU17" s="117"/>
      <c r="IV17" s="118">
        <f t="shared" si="41"/>
        <v>0</v>
      </c>
      <c r="IW17" s="117"/>
      <c r="IX17" s="117"/>
      <c r="IY17" s="117"/>
      <c r="IZ17" s="117"/>
      <c r="JA17" s="117"/>
      <c r="JB17" s="117"/>
      <c r="JC17" s="117"/>
      <c r="JD17" s="119">
        <f t="shared" si="42"/>
        <v>0</v>
      </c>
      <c r="JE17" s="120">
        <f t="shared" si="30"/>
        <v>15</v>
      </c>
      <c r="JF17" s="117"/>
      <c r="JG17" s="117"/>
      <c r="JH17" s="117"/>
      <c r="JI17" s="117"/>
      <c r="JJ17" s="117"/>
      <c r="JK17" s="117"/>
      <c r="JL17" s="117"/>
      <c r="JM17" s="118">
        <f t="shared" si="43"/>
        <v>0</v>
      </c>
      <c r="JN17" s="117"/>
      <c r="JO17" s="117"/>
      <c r="JP17" s="117"/>
      <c r="JQ17" s="117"/>
      <c r="JR17" s="117"/>
      <c r="JS17" s="117"/>
      <c r="JT17" s="117"/>
      <c r="JU17" s="118">
        <f t="shared" si="44"/>
        <v>0</v>
      </c>
      <c r="JV17" s="117"/>
      <c r="JW17" s="117"/>
      <c r="JX17" s="117"/>
      <c r="JY17" s="117"/>
      <c r="JZ17" s="117"/>
      <c r="KA17" s="117"/>
      <c r="KB17" s="117"/>
      <c r="KC17" s="118">
        <f t="shared" si="45"/>
        <v>0</v>
      </c>
      <c r="KD17" s="117"/>
      <c r="KE17" s="117"/>
      <c r="KF17" s="117"/>
      <c r="KG17" s="117"/>
      <c r="KH17" s="117"/>
      <c r="KI17" s="117"/>
      <c r="KJ17" s="117"/>
      <c r="KK17" s="119">
        <f t="shared" si="46"/>
        <v>0</v>
      </c>
      <c r="KL17" s="120">
        <f t="shared" si="31"/>
        <v>15</v>
      </c>
      <c r="KM17" s="117"/>
      <c r="KN17" s="117"/>
      <c r="KO17" s="117"/>
      <c r="KP17" s="117"/>
      <c r="KQ17" s="117"/>
      <c r="KR17" s="117"/>
      <c r="KS17" s="117"/>
      <c r="KT17" s="118">
        <f t="shared" si="47"/>
        <v>0</v>
      </c>
      <c r="KU17" s="117"/>
      <c r="KV17" s="117"/>
      <c r="KW17" s="117"/>
      <c r="KX17" s="117"/>
      <c r="KY17" s="117"/>
      <c r="KZ17" s="117"/>
      <c r="LA17" s="117"/>
      <c r="LB17" s="118">
        <f t="shared" si="48"/>
        <v>0</v>
      </c>
      <c r="LC17" s="117"/>
      <c r="LD17" s="117"/>
      <c r="LE17" s="117"/>
      <c r="LF17" s="117"/>
      <c r="LG17" s="117"/>
      <c r="LH17" s="117"/>
      <c r="LI17" s="117"/>
      <c r="LJ17" s="118">
        <f t="shared" si="49"/>
        <v>0</v>
      </c>
      <c r="LK17" s="117"/>
      <c r="LL17" s="117"/>
      <c r="LM17" s="117"/>
      <c r="LN17" s="117"/>
      <c r="LO17" s="117"/>
      <c r="LP17" s="117"/>
      <c r="LQ17" s="117"/>
      <c r="LR17" s="119">
        <f t="shared" si="50"/>
        <v>0</v>
      </c>
      <c r="LS17" s="120">
        <f t="shared" si="32"/>
        <v>15</v>
      </c>
      <c r="LT17" s="117"/>
      <c r="LU17" s="117"/>
      <c r="LV17" s="117"/>
      <c r="LW17" s="117"/>
      <c r="LX17" s="117"/>
      <c r="LY17" s="117"/>
      <c r="LZ17" s="117"/>
      <c r="MA17" s="118">
        <f t="shared" si="51"/>
        <v>0</v>
      </c>
      <c r="MB17" s="117"/>
      <c r="MC17" s="117"/>
      <c r="MD17" s="117"/>
      <c r="ME17" s="117"/>
      <c r="MF17" s="117"/>
      <c r="MG17" s="117"/>
      <c r="MH17" s="117"/>
      <c r="MI17" s="118">
        <f t="shared" si="52"/>
        <v>0</v>
      </c>
      <c r="MJ17" s="117"/>
      <c r="MK17" s="117"/>
      <c r="ML17" s="117"/>
      <c r="MM17" s="117"/>
      <c r="MN17" s="117"/>
      <c r="MO17" s="117"/>
      <c r="MP17" s="117"/>
      <c r="MQ17" s="118">
        <f t="shared" si="53"/>
        <v>0</v>
      </c>
      <c r="MR17" s="117"/>
      <c r="MS17" s="117"/>
      <c r="MT17" s="117"/>
      <c r="MU17" s="117"/>
      <c r="MV17" s="117"/>
      <c r="MW17" s="117"/>
      <c r="MX17" s="117"/>
      <c r="MY17" s="118">
        <f t="shared" si="54"/>
        <v>0</v>
      </c>
      <c r="MZ17" s="118">
        <f t="shared" si="55"/>
        <v>0</v>
      </c>
    </row>
    <row r="18" spans="1:364" x14ac:dyDescent="0.35">
      <c r="A18" s="121">
        <f t="shared" si="33"/>
        <v>16</v>
      </c>
      <c r="B18" s="117"/>
      <c r="C18" s="117"/>
      <c r="D18" s="117"/>
      <c r="E18" s="117"/>
      <c r="F18" s="117"/>
      <c r="G18" s="117"/>
      <c r="H18" s="117"/>
      <c r="I18" s="118">
        <f t="shared" si="0"/>
        <v>0</v>
      </c>
      <c r="J18" s="117"/>
      <c r="K18" s="117"/>
      <c r="L18" s="117"/>
      <c r="M18" s="117"/>
      <c r="N18" s="117"/>
      <c r="O18" s="117"/>
      <c r="P18" s="117"/>
      <c r="Q18" s="118">
        <f t="shared" si="1"/>
        <v>0</v>
      </c>
      <c r="R18" s="117"/>
      <c r="S18" s="117"/>
      <c r="T18" s="117"/>
      <c r="U18" s="117"/>
      <c r="V18" s="117"/>
      <c r="W18" s="117"/>
      <c r="X18" s="117"/>
      <c r="Y18" s="118">
        <f t="shared" si="2"/>
        <v>0</v>
      </c>
      <c r="Z18" s="117"/>
      <c r="AA18" s="117"/>
      <c r="AB18" s="117"/>
      <c r="AC18" s="117"/>
      <c r="AD18" s="117"/>
      <c r="AE18" s="117"/>
      <c r="AF18" s="117"/>
      <c r="AG18" s="119">
        <f t="shared" si="3"/>
        <v>0</v>
      </c>
      <c r="AH18" s="120">
        <f t="shared" si="4"/>
        <v>16</v>
      </c>
      <c r="AI18" s="117"/>
      <c r="AJ18" s="117"/>
      <c r="AK18" s="117"/>
      <c r="AL18" s="117"/>
      <c r="AM18" s="117"/>
      <c r="AN18" s="117"/>
      <c r="AO18" s="117"/>
      <c r="AP18" s="118">
        <f t="shared" si="5"/>
        <v>0</v>
      </c>
      <c r="AQ18" s="117"/>
      <c r="AR18" s="117"/>
      <c r="AS18" s="117"/>
      <c r="AT18" s="117"/>
      <c r="AU18" s="117"/>
      <c r="AV18" s="117"/>
      <c r="AW18" s="117"/>
      <c r="AX18" s="118">
        <f t="shared" si="6"/>
        <v>0</v>
      </c>
      <c r="AY18" s="117"/>
      <c r="AZ18" s="117"/>
      <c r="BA18" s="117"/>
      <c r="BB18" s="117"/>
      <c r="BC18" s="117"/>
      <c r="BD18" s="117"/>
      <c r="BE18" s="117"/>
      <c r="BF18" s="118">
        <f t="shared" si="7"/>
        <v>0</v>
      </c>
      <c r="BG18" s="117"/>
      <c r="BH18" s="117"/>
      <c r="BI18" s="117"/>
      <c r="BJ18" s="117"/>
      <c r="BK18" s="117"/>
      <c r="BL18" s="117"/>
      <c r="BM18" s="117"/>
      <c r="BN18" s="119">
        <f t="shared" si="8"/>
        <v>0</v>
      </c>
      <c r="BO18" s="120">
        <f t="shared" si="9"/>
        <v>16</v>
      </c>
      <c r="BP18" s="117"/>
      <c r="BQ18" s="117"/>
      <c r="BR18" s="117"/>
      <c r="BS18" s="117"/>
      <c r="BT18" s="117"/>
      <c r="BU18" s="117"/>
      <c r="BV18" s="117"/>
      <c r="BW18" s="118">
        <f t="shared" si="10"/>
        <v>0</v>
      </c>
      <c r="BX18" s="117"/>
      <c r="BY18" s="117"/>
      <c r="BZ18" s="117"/>
      <c r="CA18" s="117"/>
      <c r="CB18" s="117"/>
      <c r="CC18" s="117"/>
      <c r="CD18" s="117"/>
      <c r="CE18" s="118">
        <f t="shared" si="11"/>
        <v>0</v>
      </c>
      <c r="CF18" s="117"/>
      <c r="CG18" s="117"/>
      <c r="CH18" s="117"/>
      <c r="CI18" s="117"/>
      <c r="CJ18" s="117"/>
      <c r="CK18" s="117"/>
      <c r="CL18" s="117"/>
      <c r="CM18" s="118">
        <f t="shared" si="12"/>
        <v>0</v>
      </c>
      <c r="CN18" s="117"/>
      <c r="CO18" s="117"/>
      <c r="CP18" s="117"/>
      <c r="CQ18" s="117"/>
      <c r="CR18" s="117"/>
      <c r="CS18" s="117"/>
      <c r="CT18" s="117"/>
      <c r="CU18" s="119">
        <f t="shared" si="13"/>
        <v>0</v>
      </c>
      <c r="CV18" s="120">
        <f t="shared" si="34"/>
        <v>16</v>
      </c>
      <c r="CW18" s="117"/>
      <c r="CX18" s="117"/>
      <c r="CY18" s="117"/>
      <c r="CZ18" s="117"/>
      <c r="DA18" s="117"/>
      <c r="DB18" s="117"/>
      <c r="DC18" s="117"/>
      <c r="DD18" s="118">
        <f t="shared" si="14"/>
        <v>0</v>
      </c>
      <c r="DE18" s="117"/>
      <c r="DF18" s="117"/>
      <c r="DG18" s="117"/>
      <c r="DH18" s="117"/>
      <c r="DI18" s="117"/>
      <c r="DJ18" s="117"/>
      <c r="DK18" s="117"/>
      <c r="DL18" s="118">
        <f t="shared" si="15"/>
        <v>0</v>
      </c>
      <c r="DM18" s="117"/>
      <c r="DN18" s="117"/>
      <c r="DO18" s="117"/>
      <c r="DP18" s="117"/>
      <c r="DQ18" s="117"/>
      <c r="DR18" s="117"/>
      <c r="DS18" s="117"/>
      <c r="DT18" s="118">
        <f t="shared" si="16"/>
        <v>0</v>
      </c>
      <c r="DU18" s="117"/>
      <c r="DV18" s="117"/>
      <c r="DW18" s="117"/>
      <c r="DX18" s="117"/>
      <c r="DY18" s="117"/>
      <c r="DZ18" s="117"/>
      <c r="EA18" s="117"/>
      <c r="EB18" s="119">
        <f t="shared" si="17"/>
        <v>0</v>
      </c>
      <c r="EC18" s="120">
        <f t="shared" si="18"/>
        <v>16</v>
      </c>
      <c r="ED18" s="117"/>
      <c r="EE18" s="117"/>
      <c r="EF18" s="117"/>
      <c r="EG18" s="117"/>
      <c r="EH18" s="117"/>
      <c r="EI18" s="117"/>
      <c r="EJ18" s="117"/>
      <c r="EK18" s="118">
        <f t="shared" si="19"/>
        <v>0</v>
      </c>
      <c r="EL18" s="117"/>
      <c r="EM18" s="117"/>
      <c r="EN18" s="117"/>
      <c r="EO18" s="117"/>
      <c r="EP18" s="117"/>
      <c r="EQ18" s="117"/>
      <c r="ER18" s="117"/>
      <c r="ES18" s="118">
        <f t="shared" si="20"/>
        <v>0</v>
      </c>
      <c r="ET18" s="117"/>
      <c r="EU18" s="117"/>
      <c r="EV18" s="117"/>
      <c r="EW18" s="117"/>
      <c r="EX18" s="117"/>
      <c r="EY18" s="117"/>
      <c r="EZ18" s="117"/>
      <c r="FA18" s="118">
        <f t="shared" si="21"/>
        <v>0</v>
      </c>
      <c r="FB18" s="117"/>
      <c r="FC18" s="117"/>
      <c r="FD18" s="117"/>
      <c r="FE18" s="117"/>
      <c r="FF18" s="117"/>
      <c r="FG18" s="117"/>
      <c r="FH18" s="117"/>
      <c r="FI18" s="119">
        <f t="shared" si="22"/>
        <v>0</v>
      </c>
      <c r="FJ18" s="120">
        <f t="shared" si="23"/>
        <v>16</v>
      </c>
      <c r="FK18" s="117"/>
      <c r="FL18" s="117"/>
      <c r="FM18" s="117"/>
      <c r="FN18" s="117"/>
      <c r="FO18" s="117"/>
      <c r="FP18" s="117"/>
      <c r="FQ18" s="117"/>
      <c r="FR18" s="118">
        <f t="shared" si="24"/>
        <v>0</v>
      </c>
      <c r="FS18" s="117"/>
      <c r="FT18" s="117"/>
      <c r="FU18" s="117"/>
      <c r="FV18" s="117"/>
      <c r="FW18" s="117"/>
      <c r="FX18" s="117"/>
      <c r="FY18" s="117"/>
      <c r="FZ18" s="118">
        <f t="shared" si="25"/>
        <v>0</v>
      </c>
      <c r="GA18" s="117"/>
      <c r="GB18" s="117"/>
      <c r="GC18" s="117"/>
      <c r="GD18" s="117"/>
      <c r="GE18" s="117"/>
      <c r="GF18" s="117"/>
      <c r="GG18" s="117"/>
      <c r="GH18" s="118">
        <f t="shared" si="26"/>
        <v>0</v>
      </c>
      <c r="GI18" s="117"/>
      <c r="GJ18" s="117"/>
      <c r="GK18" s="117"/>
      <c r="GL18" s="117"/>
      <c r="GM18" s="117"/>
      <c r="GN18" s="117"/>
      <c r="GO18" s="117"/>
      <c r="GP18" s="119">
        <f t="shared" si="27"/>
        <v>0</v>
      </c>
      <c r="GQ18" s="120">
        <f t="shared" si="28"/>
        <v>16</v>
      </c>
      <c r="GR18" s="117"/>
      <c r="GS18" s="117"/>
      <c r="GT18" s="117"/>
      <c r="GU18" s="117"/>
      <c r="GV18" s="117"/>
      <c r="GW18" s="117"/>
      <c r="GX18" s="117"/>
      <c r="GY18" s="118">
        <f t="shared" si="35"/>
        <v>0</v>
      </c>
      <c r="GZ18" s="117"/>
      <c r="HA18" s="117"/>
      <c r="HB18" s="117"/>
      <c r="HC18" s="117"/>
      <c r="HD18" s="117"/>
      <c r="HE18" s="117"/>
      <c r="HF18" s="117"/>
      <c r="HG18" s="118">
        <f t="shared" si="36"/>
        <v>0</v>
      </c>
      <c r="HH18" s="117"/>
      <c r="HI18" s="117"/>
      <c r="HJ18" s="117"/>
      <c r="HK18" s="117"/>
      <c r="HL18" s="117"/>
      <c r="HM18" s="117"/>
      <c r="HN18" s="117"/>
      <c r="HO18" s="118">
        <f t="shared" si="37"/>
        <v>0</v>
      </c>
      <c r="HP18" s="117"/>
      <c r="HQ18" s="117"/>
      <c r="HR18" s="117"/>
      <c r="HS18" s="117"/>
      <c r="HT18" s="117"/>
      <c r="HU18" s="117"/>
      <c r="HV18" s="117"/>
      <c r="HW18" s="119">
        <f t="shared" si="38"/>
        <v>0</v>
      </c>
      <c r="HX18" s="120">
        <f t="shared" si="29"/>
        <v>16</v>
      </c>
      <c r="HY18" s="117"/>
      <c r="HZ18" s="117"/>
      <c r="IA18" s="117"/>
      <c r="IB18" s="117"/>
      <c r="IC18" s="117"/>
      <c r="ID18" s="117"/>
      <c r="IE18" s="117"/>
      <c r="IF18" s="118">
        <f t="shared" si="39"/>
        <v>0</v>
      </c>
      <c r="IG18" s="117"/>
      <c r="IH18" s="117"/>
      <c r="II18" s="117"/>
      <c r="IJ18" s="117"/>
      <c r="IK18" s="117"/>
      <c r="IL18" s="117"/>
      <c r="IM18" s="117"/>
      <c r="IN18" s="118">
        <f t="shared" si="40"/>
        <v>0</v>
      </c>
      <c r="IO18" s="117"/>
      <c r="IP18" s="117"/>
      <c r="IQ18" s="117"/>
      <c r="IR18" s="117"/>
      <c r="IS18" s="117"/>
      <c r="IT18" s="117"/>
      <c r="IU18" s="117"/>
      <c r="IV18" s="118">
        <f t="shared" si="41"/>
        <v>0</v>
      </c>
      <c r="IW18" s="117"/>
      <c r="IX18" s="117"/>
      <c r="IY18" s="117"/>
      <c r="IZ18" s="117"/>
      <c r="JA18" s="117"/>
      <c r="JB18" s="117"/>
      <c r="JC18" s="117"/>
      <c r="JD18" s="119">
        <f t="shared" si="42"/>
        <v>0</v>
      </c>
      <c r="JE18" s="120">
        <f t="shared" si="30"/>
        <v>16</v>
      </c>
      <c r="JF18" s="117"/>
      <c r="JG18" s="117"/>
      <c r="JH18" s="117"/>
      <c r="JI18" s="117"/>
      <c r="JJ18" s="117"/>
      <c r="JK18" s="117"/>
      <c r="JL18" s="117"/>
      <c r="JM18" s="118">
        <f t="shared" si="43"/>
        <v>0</v>
      </c>
      <c r="JN18" s="117"/>
      <c r="JO18" s="117"/>
      <c r="JP18" s="117"/>
      <c r="JQ18" s="117"/>
      <c r="JR18" s="117"/>
      <c r="JS18" s="117"/>
      <c r="JT18" s="117"/>
      <c r="JU18" s="118">
        <f t="shared" si="44"/>
        <v>0</v>
      </c>
      <c r="JV18" s="117"/>
      <c r="JW18" s="117"/>
      <c r="JX18" s="117"/>
      <c r="JY18" s="117"/>
      <c r="JZ18" s="117"/>
      <c r="KA18" s="117"/>
      <c r="KB18" s="117"/>
      <c r="KC18" s="118">
        <f t="shared" si="45"/>
        <v>0</v>
      </c>
      <c r="KD18" s="117"/>
      <c r="KE18" s="117"/>
      <c r="KF18" s="117"/>
      <c r="KG18" s="117"/>
      <c r="KH18" s="117"/>
      <c r="KI18" s="117"/>
      <c r="KJ18" s="117"/>
      <c r="KK18" s="119">
        <f t="shared" si="46"/>
        <v>0</v>
      </c>
      <c r="KL18" s="120">
        <f t="shared" si="31"/>
        <v>16</v>
      </c>
      <c r="KM18" s="117"/>
      <c r="KN18" s="117"/>
      <c r="KO18" s="117"/>
      <c r="KP18" s="117"/>
      <c r="KQ18" s="117"/>
      <c r="KR18" s="117"/>
      <c r="KS18" s="117"/>
      <c r="KT18" s="118">
        <f t="shared" si="47"/>
        <v>0</v>
      </c>
      <c r="KU18" s="117"/>
      <c r="KV18" s="117"/>
      <c r="KW18" s="117"/>
      <c r="KX18" s="117"/>
      <c r="KY18" s="117"/>
      <c r="KZ18" s="117"/>
      <c r="LA18" s="117"/>
      <c r="LB18" s="118">
        <f t="shared" si="48"/>
        <v>0</v>
      </c>
      <c r="LC18" s="117"/>
      <c r="LD18" s="117"/>
      <c r="LE18" s="117"/>
      <c r="LF18" s="117"/>
      <c r="LG18" s="117"/>
      <c r="LH18" s="117"/>
      <c r="LI18" s="117"/>
      <c r="LJ18" s="118">
        <f t="shared" si="49"/>
        <v>0</v>
      </c>
      <c r="LK18" s="117"/>
      <c r="LL18" s="117"/>
      <c r="LM18" s="117"/>
      <c r="LN18" s="117"/>
      <c r="LO18" s="117"/>
      <c r="LP18" s="117"/>
      <c r="LQ18" s="117"/>
      <c r="LR18" s="119">
        <f t="shared" si="50"/>
        <v>0</v>
      </c>
      <c r="LS18" s="120">
        <f t="shared" si="32"/>
        <v>16</v>
      </c>
      <c r="LT18" s="117"/>
      <c r="LU18" s="117"/>
      <c r="LV18" s="117"/>
      <c r="LW18" s="117"/>
      <c r="LX18" s="117"/>
      <c r="LY18" s="117"/>
      <c r="LZ18" s="117"/>
      <c r="MA18" s="118">
        <f t="shared" si="51"/>
        <v>0</v>
      </c>
      <c r="MB18" s="117"/>
      <c r="MC18" s="117"/>
      <c r="MD18" s="117"/>
      <c r="ME18" s="117"/>
      <c r="MF18" s="117"/>
      <c r="MG18" s="117"/>
      <c r="MH18" s="117"/>
      <c r="MI18" s="118">
        <f t="shared" si="52"/>
        <v>0</v>
      </c>
      <c r="MJ18" s="117"/>
      <c r="MK18" s="117"/>
      <c r="ML18" s="117"/>
      <c r="MM18" s="117"/>
      <c r="MN18" s="117"/>
      <c r="MO18" s="117"/>
      <c r="MP18" s="117"/>
      <c r="MQ18" s="118">
        <f t="shared" si="53"/>
        <v>0</v>
      </c>
      <c r="MR18" s="117"/>
      <c r="MS18" s="117"/>
      <c r="MT18" s="117"/>
      <c r="MU18" s="117"/>
      <c r="MV18" s="117"/>
      <c r="MW18" s="117"/>
      <c r="MX18" s="117"/>
      <c r="MY18" s="118">
        <f t="shared" si="54"/>
        <v>0</v>
      </c>
      <c r="MZ18" s="118">
        <f t="shared" si="55"/>
        <v>0</v>
      </c>
    </row>
    <row r="19" spans="1:364" x14ac:dyDescent="0.35">
      <c r="A19" s="121">
        <f t="shared" si="33"/>
        <v>17</v>
      </c>
      <c r="B19" s="117"/>
      <c r="C19" s="117"/>
      <c r="D19" s="117"/>
      <c r="E19" s="117"/>
      <c r="F19" s="117"/>
      <c r="G19" s="117"/>
      <c r="H19" s="117"/>
      <c r="I19" s="118">
        <f t="shared" si="0"/>
        <v>0</v>
      </c>
      <c r="J19" s="117"/>
      <c r="K19" s="117"/>
      <c r="L19" s="117"/>
      <c r="M19" s="117"/>
      <c r="N19" s="117"/>
      <c r="O19" s="117"/>
      <c r="P19" s="117"/>
      <c r="Q19" s="118">
        <f t="shared" si="1"/>
        <v>0</v>
      </c>
      <c r="R19" s="117"/>
      <c r="S19" s="117"/>
      <c r="T19" s="117"/>
      <c r="U19" s="117"/>
      <c r="V19" s="117"/>
      <c r="W19" s="117"/>
      <c r="X19" s="117"/>
      <c r="Y19" s="118">
        <f t="shared" si="2"/>
        <v>0</v>
      </c>
      <c r="Z19" s="117"/>
      <c r="AA19" s="117"/>
      <c r="AB19" s="117"/>
      <c r="AC19" s="117"/>
      <c r="AD19" s="117"/>
      <c r="AE19" s="117"/>
      <c r="AF19" s="117"/>
      <c r="AG19" s="119">
        <f t="shared" si="3"/>
        <v>0</v>
      </c>
      <c r="AH19" s="120">
        <f t="shared" si="4"/>
        <v>17</v>
      </c>
      <c r="AI19" s="117"/>
      <c r="AJ19" s="117"/>
      <c r="AK19" s="117"/>
      <c r="AL19" s="117"/>
      <c r="AM19" s="117"/>
      <c r="AN19" s="117"/>
      <c r="AO19" s="117"/>
      <c r="AP19" s="118">
        <f t="shared" si="5"/>
        <v>0</v>
      </c>
      <c r="AQ19" s="117"/>
      <c r="AR19" s="117"/>
      <c r="AS19" s="117"/>
      <c r="AT19" s="117"/>
      <c r="AU19" s="117"/>
      <c r="AV19" s="117"/>
      <c r="AW19" s="117"/>
      <c r="AX19" s="118">
        <f t="shared" si="6"/>
        <v>0</v>
      </c>
      <c r="AY19" s="117"/>
      <c r="AZ19" s="117"/>
      <c r="BA19" s="117"/>
      <c r="BB19" s="117"/>
      <c r="BC19" s="117"/>
      <c r="BD19" s="117"/>
      <c r="BE19" s="117"/>
      <c r="BF19" s="118">
        <f t="shared" si="7"/>
        <v>0</v>
      </c>
      <c r="BG19" s="117"/>
      <c r="BH19" s="117"/>
      <c r="BI19" s="117"/>
      <c r="BJ19" s="117"/>
      <c r="BK19" s="117"/>
      <c r="BL19" s="117"/>
      <c r="BM19" s="117"/>
      <c r="BN19" s="119">
        <f t="shared" si="8"/>
        <v>0</v>
      </c>
      <c r="BO19" s="120">
        <f t="shared" si="9"/>
        <v>17</v>
      </c>
      <c r="BP19" s="117"/>
      <c r="BQ19" s="117"/>
      <c r="BR19" s="117"/>
      <c r="BS19" s="117"/>
      <c r="BT19" s="117"/>
      <c r="BU19" s="117"/>
      <c r="BV19" s="117"/>
      <c r="BW19" s="118">
        <f t="shared" si="10"/>
        <v>0</v>
      </c>
      <c r="BX19" s="117"/>
      <c r="BY19" s="117"/>
      <c r="BZ19" s="117"/>
      <c r="CA19" s="117"/>
      <c r="CB19" s="117"/>
      <c r="CC19" s="117"/>
      <c r="CD19" s="117"/>
      <c r="CE19" s="118">
        <f t="shared" si="11"/>
        <v>0</v>
      </c>
      <c r="CF19" s="117"/>
      <c r="CG19" s="117"/>
      <c r="CH19" s="117"/>
      <c r="CI19" s="117"/>
      <c r="CJ19" s="117"/>
      <c r="CK19" s="117"/>
      <c r="CL19" s="117"/>
      <c r="CM19" s="118">
        <f t="shared" si="12"/>
        <v>0</v>
      </c>
      <c r="CN19" s="117"/>
      <c r="CO19" s="117"/>
      <c r="CP19" s="117"/>
      <c r="CQ19" s="117"/>
      <c r="CR19" s="117"/>
      <c r="CS19" s="117"/>
      <c r="CT19" s="117"/>
      <c r="CU19" s="119">
        <f t="shared" si="13"/>
        <v>0</v>
      </c>
      <c r="CV19" s="120">
        <f t="shared" si="34"/>
        <v>17</v>
      </c>
      <c r="CW19" s="117"/>
      <c r="CX19" s="117"/>
      <c r="CY19" s="117"/>
      <c r="CZ19" s="117"/>
      <c r="DA19" s="117"/>
      <c r="DB19" s="117"/>
      <c r="DC19" s="117"/>
      <c r="DD19" s="118">
        <f t="shared" si="14"/>
        <v>0</v>
      </c>
      <c r="DE19" s="117"/>
      <c r="DF19" s="117"/>
      <c r="DG19" s="117"/>
      <c r="DH19" s="117"/>
      <c r="DI19" s="117"/>
      <c r="DJ19" s="117"/>
      <c r="DK19" s="117"/>
      <c r="DL19" s="118">
        <f t="shared" si="15"/>
        <v>0</v>
      </c>
      <c r="DM19" s="117"/>
      <c r="DN19" s="117"/>
      <c r="DO19" s="117"/>
      <c r="DP19" s="117"/>
      <c r="DQ19" s="117"/>
      <c r="DR19" s="117"/>
      <c r="DS19" s="117"/>
      <c r="DT19" s="118">
        <f t="shared" si="16"/>
        <v>0</v>
      </c>
      <c r="DU19" s="117"/>
      <c r="DV19" s="117"/>
      <c r="DW19" s="117"/>
      <c r="DX19" s="117"/>
      <c r="DY19" s="117"/>
      <c r="DZ19" s="117"/>
      <c r="EA19" s="117"/>
      <c r="EB19" s="119">
        <f t="shared" si="17"/>
        <v>0</v>
      </c>
      <c r="EC19" s="120">
        <f t="shared" si="18"/>
        <v>17</v>
      </c>
      <c r="ED19" s="117"/>
      <c r="EE19" s="117"/>
      <c r="EF19" s="117"/>
      <c r="EG19" s="117"/>
      <c r="EH19" s="117"/>
      <c r="EI19" s="117"/>
      <c r="EJ19" s="117"/>
      <c r="EK19" s="118">
        <f t="shared" si="19"/>
        <v>0</v>
      </c>
      <c r="EL19" s="117"/>
      <c r="EM19" s="117"/>
      <c r="EN19" s="117"/>
      <c r="EO19" s="117"/>
      <c r="EP19" s="117"/>
      <c r="EQ19" s="117"/>
      <c r="ER19" s="117"/>
      <c r="ES19" s="118">
        <f t="shared" si="20"/>
        <v>0</v>
      </c>
      <c r="ET19" s="117"/>
      <c r="EU19" s="117"/>
      <c r="EV19" s="117"/>
      <c r="EW19" s="117"/>
      <c r="EX19" s="117"/>
      <c r="EY19" s="117"/>
      <c r="EZ19" s="117"/>
      <c r="FA19" s="118">
        <f t="shared" si="21"/>
        <v>0</v>
      </c>
      <c r="FB19" s="117"/>
      <c r="FC19" s="117"/>
      <c r="FD19" s="117"/>
      <c r="FE19" s="117"/>
      <c r="FF19" s="117"/>
      <c r="FG19" s="117"/>
      <c r="FH19" s="117"/>
      <c r="FI19" s="119">
        <f t="shared" si="22"/>
        <v>0</v>
      </c>
      <c r="FJ19" s="120">
        <f t="shared" si="23"/>
        <v>17</v>
      </c>
      <c r="FK19" s="117"/>
      <c r="FL19" s="117"/>
      <c r="FM19" s="117"/>
      <c r="FN19" s="117"/>
      <c r="FO19" s="117"/>
      <c r="FP19" s="117"/>
      <c r="FQ19" s="117"/>
      <c r="FR19" s="118">
        <f t="shared" si="24"/>
        <v>0</v>
      </c>
      <c r="FS19" s="117"/>
      <c r="FT19" s="117"/>
      <c r="FU19" s="117"/>
      <c r="FV19" s="117"/>
      <c r="FW19" s="117"/>
      <c r="FX19" s="117"/>
      <c r="FY19" s="117"/>
      <c r="FZ19" s="118">
        <f t="shared" si="25"/>
        <v>0</v>
      </c>
      <c r="GA19" s="117"/>
      <c r="GB19" s="117"/>
      <c r="GC19" s="117"/>
      <c r="GD19" s="117"/>
      <c r="GE19" s="117"/>
      <c r="GF19" s="117"/>
      <c r="GG19" s="117"/>
      <c r="GH19" s="118">
        <f t="shared" si="26"/>
        <v>0</v>
      </c>
      <c r="GI19" s="117"/>
      <c r="GJ19" s="117"/>
      <c r="GK19" s="117"/>
      <c r="GL19" s="117"/>
      <c r="GM19" s="117"/>
      <c r="GN19" s="117"/>
      <c r="GO19" s="117"/>
      <c r="GP19" s="119">
        <f t="shared" si="27"/>
        <v>0</v>
      </c>
      <c r="GQ19" s="120">
        <f t="shared" si="28"/>
        <v>17</v>
      </c>
      <c r="GR19" s="117"/>
      <c r="GS19" s="117"/>
      <c r="GT19" s="117"/>
      <c r="GU19" s="117"/>
      <c r="GV19" s="117"/>
      <c r="GW19" s="117"/>
      <c r="GX19" s="117"/>
      <c r="GY19" s="118">
        <f t="shared" si="35"/>
        <v>0</v>
      </c>
      <c r="GZ19" s="117"/>
      <c r="HA19" s="117"/>
      <c r="HB19" s="117"/>
      <c r="HC19" s="117"/>
      <c r="HD19" s="117"/>
      <c r="HE19" s="117"/>
      <c r="HF19" s="117"/>
      <c r="HG19" s="118">
        <f t="shared" si="36"/>
        <v>0</v>
      </c>
      <c r="HH19" s="117"/>
      <c r="HI19" s="117"/>
      <c r="HJ19" s="117"/>
      <c r="HK19" s="117"/>
      <c r="HL19" s="117"/>
      <c r="HM19" s="117"/>
      <c r="HN19" s="117"/>
      <c r="HO19" s="118">
        <f t="shared" si="37"/>
        <v>0</v>
      </c>
      <c r="HP19" s="117"/>
      <c r="HQ19" s="117"/>
      <c r="HR19" s="117"/>
      <c r="HS19" s="117"/>
      <c r="HT19" s="117"/>
      <c r="HU19" s="117"/>
      <c r="HV19" s="117"/>
      <c r="HW19" s="119">
        <f t="shared" si="38"/>
        <v>0</v>
      </c>
      <c r="HX19" s="120">
        <f t="shared" si="29"/>
        <v>17</v>
      </c>
      <c r="HY19" s="117"/>
      <c r="HZ19" s="117"/>
      <c r="IA19" s="117"/>
      <c r="IB19" s="117"/>
      <c r="IC19" s="117"/>
      <c r="ID19" s="117"/>
      <c r="IE19" s="117"/>
      <c r="IF19" s="118">
        <f t="shared" si="39"/>
        <v>0</v>
      </c>
      <c r="IG19" s="117"/>
      <c r="IH19" s="117"/>
      <c r="II19" s="117"/>
      <c r="IJ19" s="117"/>
      <c r="IK19" s="117"/>
      <c r="IL19" s="117"/>
      <c r="IM19" s="117"/>
      <c r="IN19" s="118">
        <f t="shared" si="40"/>
        <v>0</v>
      </c>
      <c r="IO19" s="117"/>
      <c r="IP19" s="117"/>
      <c r="IQ19" s="117"/>
      <c r="IR19" s="117"/>
      <c r="IS19" s="117"/>
      <c r="IT19" s="117"/>
      <c r="IU19" s="117"/>
      <c r="IV19" s="118">
        <f t="shared" si="41"/>
        <v>0</v>
      </c>
      <c r="IW19" s="117"/>
      <c r="IX19" s="117"/>
      <c r="IY19" s="117"/>
      <c r="IZ19" s="117"/>
      <c r="JA19" s="117"/>
      <c r="JB19" s="117"/>
      <c r="JC19" s="117"/>
      <c r="JD19" s="119">
        <f t="shared" si="42"/>
        <v>0</v>
      </c>
      <c r="JE19" s="120">
        <f t="shared" si="30"/>
        <v>17</v>
      </c>
      <c r="JF19" s="117"/>
      <c r="JG19" s="117"/>
      <c r="JH19" s="117"/>
      <c r="JI19" s="117"/>
      <c r="JJ19" s="117"/>
      <c r="JK19" s="117"/>
      <c r="JL19" s="117"/>
      <c r="JM19" s="118">
        <f t="shared" si="43"/>
        <v>0</v>
      </c>
      <c r="JN19" s="117"/>
      <c r="JO19" s="117"/>
      <c r="JP19" s="117"/>
      <c r="JQ19" s="117"/>
      <c r="JR19" s="117"/>
      <c r="JS19" s="117"/>
      <c r="JT19" s="117"/>
      <c r="JU19" s="118">
        <f t="shared" si="44"/>
        <v>0</v>
      </c>
      <c r="JV19" s="117"/>
      <c r="JW19" s="117"/>
      <c r="JX19" s="117"/>
      <c r="JY19" s="117"/>
      <c r="JZ19" s="117"/>
      <c r="KA19" s="117"/>
      <c r="KB19" s="117"/>
      <c r="KC19" s="118">
        <f t="shared" si="45"/>
        <v>0</v>
      </c>
      <c r="KD19" s="117"/>
      <c r="KE19" s="117"/>
      <c r="KF19" s="117"/>
      <c r="KG19" s="117"/>
      <c r="KH19" s="117"/>
      <c r="KI19" s="117"/>
      <c r="KJ19" s="117"/>
      <c r="KK19" s="119">
        <f t="shared" si="46"/>
        <v>0</v>
      </c>
      <c r="KL19" s="120">
        <f t="shared" si="31"/>
        <v>17</v>
      </c>
      <c r="KM19" s="117"/>
      <c r="KN19" s="117"/>
      <c r="KO19" s="117"/>
      <c r="KP19" s="117"/>
      <c r="KQ19" s="117"/>
      <c r="KR19" s="117"/>
      <c r="KS19" s="117"/>
      <c r="KT19" s="118">
        <f t="shared" si="47"/>
        <v>0</v>
      </c>
      <c r="KU19" s="117"/>
      <c r="KV19" s="117"/>
      <c r="KW19" s="117"/>
      <c r="KX19" s="117"/>
      <c r="KY19" s="117"/>
      <c r="KZ19" s="117"/>
      <c r="LA19" s="117"/>
      <c r="LB19" s="118">
        <f t="shared" si="48"/>
        <v>0</v>
      </c>
      <c r="LC19" s="117"/>
      <c r="LD19" s="117"/>
      <c r="LE19" s="117"/>
      <c r="LF19" s="117"/>
      <c r="LG19" s="117"/>
      <c r="LH19" s="117"/>
      <c r="LI19" s="117"/>
      <c r="LJ19" s="118">
        <f t="shared" si="49"/>
        <v>0</v>
      </c>
      <c r="LK19" s="117"/>
      <c r="LL19" s="117"/>
      <c r="LM19" s="117"/>
      <c r="LN19" s="117"/>
      <c r="LO19" s="117"/>
      <c r="LP19" s="117"/>
      <c r="LQ19" s="117"/>
      <c r="LR19" s="119">
        <f t="shared" si="50"/>
        <v>0</v>
      </c>
      <c r="LS19" s="120">
        <f t="shared" si="32"/>
        <v>17</v>
      </c>
      <c r="LT19" s="117"/>
      <c r="LU19" s="117"/>
      <c r="LV19" s="117"/>
      <c r="LW19" s="117"/>
      <c r="LX19" s="117"/>
      <c r="LY19" s="117"/>
      <c r="LZ19" s="117"/>
      <c r="MA19" s="118">
        <f t="shared" si="51"/>
        <v>0</v>
      </c>
      <c r="MB19" s="117"/>
      <c r="MC19" s="117"/>
      <c r="MD19" s="117"/>
      <c r="ME19" s="117"/>
      <c r="MF19" s="117"/>
      <c r="MG19" s="117"/>
      <c r="MH19" s="117"/>
      <c r="MI19" s="118">
        <f t="shared" si="52"/>
        <v>0</v>
      </c>
      <c r="MJ19" s="117"/>
      <c r="MK19" s="117"/>
      <c r="ML19" s="117"/>
      <c r="MM19" s="117"/>
      <c r="MN19" s="117"/>
      <c r="MO19" s="117"/>
      <c r="MP19" s="117"/>
      <c r="MQ19" s="118">
        <f t="shared" si="53"/>
        <v>0</v>
      </c>
      <c r="MR19" s="117"/>
      <c r="MS19" s="117"/>
      <c r="MT19" s="117"/>
      <c r="MU19" s="117"/>
      <c r="MV19" s="117"/>
      <c r="MW19" s="117"/>
      <c r="MX19" s="117"/>
      <c r="MY19" s="118">
        <f t="shared" si="54"/>
        <v>0</v>
      </c>
      <c r="MZ19" s="118">
        <f t="shared" si="55"/>
        <v>0</v>
      </c>
    </row>
    <row r="20" spans="1:364" x14ac:dyDescent="0.35">
      <c r="A20" s="121">
        <f t="shared" si="33"/>
        <v>18</v>
      </c>
      <c r="B20" s="117"/>
      <c r="C20" s="117"/>
      <c r="D20" s="117"/>
      <c r="E20" s="117"/>
      <c r="F20" s="117"/>
      <c r="G20" s="117"/>
      <c r="H20" s="117"/>
      <c r="I20" s="118">
        <f t="shared" si="0"/>
        <v>0</v>
      </c>
      <c r="J20" s="117"/>
      <c r="K20" s="117"/>
      <c r="L20" s="117"/>
      <c r="M20" s="117"/>
      <c r="N20" s="117"/>
      <c r="O20" s="117"/>
      <c r="P20" s="117"/>
      <c r="Q20" s="118">
        <f t="shared" si="1"/>
        <v>0</v>
      </c>
      <c r="R20" s="117"/>
      <c r="S20" s="117"/>
      <c r="T20" s="117"/>
      <c r="U20" s="117"/>
      <c r="V20" s="117"/>
      <c r="W20" s="117"/>
      <c r="X20" s="117"/>
      <c r="Y20" s="118">
        <f t="shared" si="2"/>
        <v>0</v>
      </c>
      <c r="Z20" s="117"/>
      <c r="AA20" s="117"/>
      <c r="AB20" s="117"/>
      <c r="AC20" s="117"/>
      <c r="AD20" s="117"/>
      <c r="AE20" s="117"/>
      <c r="AF20" s="117"/>
      <c r="AG20" s="119">
        <f t="shared" si="3"/>
        <v>0</v>
      </c>
      <c r="AH20" s="120">
        <f t="shared" si="4"/>
        <v>18</v>
      </c>
      <c r="AI20" s="117"/>
      <c r="AJ20" s="117"/>
      <c r="AK20" s="117"/>
      <c r="AL20" s="117"/>
      <c r="AM20" s="117"/>
      <c r="AN20" s="117"/>
      <c r="AO20" s="117"/>
      <c r="AP20" s="118">
        <f t="shared" si="5"/>
        <v>0</v>
      </c>
      <c r="AQ20" s="117"/>
      <c r="AR20" s="117"/>
      <c r="AS20" s="117"/>
      <c r="AT20" s="117"/>
      <c r="AU20" s="117"/>
      <c r="AV20" s="117"/>
      <c r="AW20" s="117"/>
      <c r="AX20" s="118">
        <f t="shared" si="6"/>
        <v>0</v>
      </c>
      <c r="AY20" s="117"/>
      <c r="AZ20" s="117"/>
      <c r="BA20" s="117"/>
      <c r="BB20" s="117"/>
      <c r="BC20" s="117"/>
      <c r="BD20" s="117"/>
      <c r="BE20" s="117"/>
      <c r="BF20" s="118">
        <f t="shared" si="7"/>
        <v>0</v>
      </c>
      <c r="BG20" s="117"/>
      <c r="BH20" s="117"/>
      <c r="BI20" s="117"/>
      <c r="BJ20" s="117"/>
      <c r="BK20" s="117"/>
      <c r="BL20" s="117"/>
      <c r="BM20" s="117"/>
      <c r="BN20" s="119">
        <f t="shared" si="8"/>
        <v>0</v>
      </c>
      <c r="BO20" s="120">
        <f t="shared" si="9"/>
        <v>18</v>
      </c>
      <c r="BP20" s="117"/>
      <c r="BQ20" s="117"/>
      <c r="BR20" s="117"/>
      <c r="BS20" s="117"/>
      <c r="BT20" s="117"/>
      <c r="BU20" s="117"/>
      <c r="BV20" s="117"/>
      <c r="BW20" s="118">
        <f t="shared" si="10"/>
        <v>0</v>
      </c>
      <c r="BX20" s="117"/>
      <c r="BY20" s="117"/>
      <c r="BZ20" s="117"/>
      <c r="CA20" s="117"/>
      <c r="CB20" s="117"/>
      <c r="CC20" s="117"/>
      <c r="CD20" s="117"/>
      <c r="CE20" s="118">
        <f t="shared" si="11"/>
        <v>0</v>
      </c>
      <c r="CF20" s="117"/>
      <c r="CG20" s="117"/>
      <c r="CH20" s="117"/>
      <c r="CI20" s="117"/>
      <c r="CJ20" s="117"/>
      <c r="CK20" s="117"/>
      <c r="CL20" s="117"/>
      <c r="CM20" s="118">
        <f t="shared" si="12"/>
        <v>0</v>
      </c>
      <c r="CN20" s="117"/>
      <c r="CO20" s="117"/>
      <c r="CP20" s="117"/>
      <c r="CQ20" s="117"/>
      <c r="CR20" s="117"/>
      <c r="CS20" s="117"/>
      <c r="CT20" s="117"/>
      <c r="CU20" s="119">
        <f t="shared" si="13"/>
        <v>0</v>
      </c>
      <c r="CV20" s="120">
        <f t="shared" si="34"/>
        <v>18</v>
      </c>
      <c r="CW20" s="117"/>
      <c r="CX20" s="117"/>
      <c r="CY20" s="117"/>
      <c r="CZ20" s="117"/>
      <c r="DA20" s="117"/>
      <c r="DB20" s="117"/>
      <c r="DC20" s="117"/>
      <c r="DD20" s="118">
        <f t="shared" si="14"/>
        <v>0</v>
      </c>
      <c r="DE20" s="117"/>
      <c r="DF20" s="117"/>
      <c r="DG20" s="117"/>
      <c r="DH20" s="117"/>
      <c r="DI20" s="117"/>
      <c r="DJ20" s="117"/>
      <c r="DK20" s="117"/>
      <c r="DL20" s="118">
        <f t="shared" si="15"/>
        <v>0</v>
      </c>
      <c r="DM20" s="117"/>
      <c r="DN20" s="117"/>
      <c r="DO20" s="117"/>
      <c r="DP20" s="117"/>
      <c r="DQ20" s="117"/>
      <c r="DR20" s="117"/>
      <c r="DS20" s="117"/>
      <c r="DT20" s="118">
        <f t="shared" si="16"/>
        <v>0</v>
      </c>
      <c r="DU20" s="117"/>
      <c r="DV20" s="117"/>
      <c r="DW20" s="117"/>
      <c r="DX20" s="117"/>
      <c r="DY20" s="117"/>
      <c r="DZ20" s="117"/>
      <c r="EA20" s="117"/>
      <c r="EB20" s="119">
        <f t="shared" si="17"/>
        <v>0</v>
      </c>
      <c r="EC20" s="120">
        <f t="shared" si="18"/>
        <v>18</v>
      </c>
      <c r="ED20" s="117"/>
      <c r="EE20" s="117"/>
      <c r="EF20" s="117"/>
      <c r="EG20" s="117"/>
      <c r="EH20" s="117"/>
      <c r="EI20" s="117"/>
      <c r="EJ20" s="117"/>
      <c r="EK20" s="118">
        <f t="shared" si="19"/>
        <v>0</v>
      </c>
      <c r="EL20" s="117"/>
      <c r="EM20" s="117"/>
      <c r="EN20" s="117"/>
      <c r="EO20" s="117"/>
      <c r="EP20" s="117"/>
      <c r="EQ20" s="117"/>
      <c r="ER20" s="117"/>
      <c r="ES20" s="118">
        <f t="shared" si="20"/>
        <v>0</v>
      </c>
      <c r="ET20" s="117"/>
      <c r="EU20" s="117"/>
      <c r="EV20" s="117"/>
      <c r="EW20" s="117"/>
      <c r="EX20" s="117"/>
      <c r="EY20" s="117"/>
      <c r="EZ20" s="117"/>
      <c r="FA20" s="118">
        <f t="shared" si="21"/>
        <v>0</v>
      </c>
      <c r="FB20" s="117"/>
      <c r="FC20" s="117"/>
      <c r="FD20" s="117"/>
      <c r="FE20" s="117"/>
      <c r="FF20" s="117"/>
      <c r="FG20" s="117"/>
      <c r="FH20" s="117"/>
      <c r="FI20" s="119">
        <f t="shared" si="22"/>
        <v>0</v>
      </c>
      <c r="FJ20" s="120">
        <f t="shared" si="23"/>
        <v>18</v>
      </c>
      <c r="FK20" s="117"/>
      <c r="FL20" s="117"/>
      <c r="FM20" s="117"/>
      <c r="FN20" s="117"/>
      <c r="FO20" s="117"/>
      <c r="FP20" s="117"/>
      <c r="FQ20" s="117"/>
      <c r="FR20" s="118">
        <f t="shared" si="24"/>
        <v>0</v>
      </c>
      <c r="FS20" s="117"/>
      <c r="FT20" s="117"/>
      <c r="FU20" s="117"/>
      <c r="FV20" s="117"/>
      <c r="FW20" s="117"/>
      <c r="FX20" s="117"/>
      <c r="FY20" s="117"/>
      <c r="FZ20" s="118">
        <f t="shared" si="25"/>
        <v>0</v>
      </c>
      <c r="GA20" s="117"/>
      <c r="GB20" s="117"/>
      <c r="GC20" s="117"/>
      <c r="GD20" s="117"/>
      <c r="GE20" s="117"/>
      <c r="GF20" s="117"/>
      <c r="GG20" s="117"/>
      <c r="GH20" s="118">
        <f t="shared" si="26"/>
        <v>0</v>
      </c>
      <c r="GI20" s="117"/>
      <c r="GJ20" s="117"/>
      <c r="GK20" s="117"/>
      <c r="GL20" s="117"/>
      <c r="GM20" s="117"/>
      <c r="GN20" s="117"/>
      <c r="GO20" s="117"/>
      <c r="GP20" s="119">
        <f t="shared" si="27"/>
        <v>0</v>
      </c>
      <c r="GQ20" s="120">
        <f t="shared" si="28"/>
        <v>18</v>
      </c>
      <c r="GR20" s="117"/>
      <c r="GS20" s="117"/>
      <c r="GT20" s="117"/>
      <c r="GU20" s="117"/>
      <c r="GV20" s="117"/>
      <c r="GW20" s="117"/>
      <c r="GX20" s="117"/>
      <c r="GY20" s="118">
        <f t="shared" si="35"/>
        <v>0</v>
      </c>
      <c r="GZ20" s="117"/>
      <c r="HA20" s="117"/>
      <c r="HB20" s="117"/>
      <c r="HC20" s="117"/>
      <c r="HD20" s="117"/>
      <c r="HE20" s="117"/>
      <c r="HF20" s="117"/>
      <c r="HG20" s="118">
        <f t="shared" si="36"/>
        <v>0</v>
      </c>
      <c r="HH20" s="117"/>
      <c r="HI20" s="117"/>
      <c r="HJ20" s="117"/>
      <c r="HK20" s="117"/>
      <c r="HL20" s="117"/>
      <c r="HM20" s="117"/>
      <c r="HN20" s="117"/>
      <c r="HO20" s="118">
        <f t="shared" si="37"/>
        <v>0</v>
      </c>
      <c r="HP20" s="117"/>
      <c r="HQ20" s="117"/>
      <c r="HR20" s="117"/>
      <c r="HS20" s="117"/>
      <c r="HT20" s="117"/>
      <c r="HU20" s="117"/>
      <c r="HV20" s="117"/>
      <c r="HW20" s="119">
        <f t="shared" si="38"/>
        <v>0</v>
      </c>
      <c r="HX20" s="120">
        <f t="shared" si="29"/>
        <v>18</v>
      </c>
      <c r="HY20" s="117"/>
      <c r="HZ20" s="117"/>
      <c r="IA20" s="117"/>
      <c r="IB20" s="117"/>
      <c r="IC20" s="117"/>
      <c r="ID20" s="117"/>
      <c r="IE20" s="117"/>
      <c r="IF20" s="118">
        <f t="shared" si="39"/>
        <v>0</v>
      </c>
      <c r="IG20" s="117"/>
      <c r="IH20" s="117"/>
      <c r="II20" s="117"/>
      <c r="IJ20" s="117"/>
      <c r="IK20" s="117"/>
      <c r="IL20" s="117"/>
      <c r="IM20" s="117"/>
      <c r="IN20" s="118">
        <f t="shared" si="40"/>
        <v>0</v>
      </c>
      <c r="IO20" s="117"/>
      <c r="IP20" s="117"/>
      <c r="IQ20" s="117"/>
      <c r="IR20" s="117"/>
      <c r="IS20" s="117"/>
      <c r="IT20" s="117"/>
      <c r="IU20" s="117"/>
      <c r="IV20" s="118">
        <f t="shared" si="41"/>
        <v>0</v>
      </c>
      <c r="IW20" s="117"/>
      <c r="IX20" s="117"/>
      <c r="IY20" s="117"/>
      <c r="IZ20" s="117"/>
      <c r="JA20" s="117"/>
      <c r="JB20" s="117"/>
      <c r="JC20" s="117"/>
      <c r="JD20" s="119">
        <f t="shared" si="42"/>
        <v>0</v>
      </c>
      <c r="JE20" s="120">
        <f t="shared" si="30"/>
        <v>18</v>
      </c>
      <c r="JF20" s="117"/>
      <c r="JG20" s="117"/>
      <c r="JH20" s="117"/>
      <c r="JI20" s="117"/>
      <c r="JJ20" s="117"/>
      <c r="JK20" s="117"/>
      <c r="JL20" s="117"/>
      <c r="JM20" s="118">
        <f t="shared" si="43"/>
        <v>0</v>
      </c>
      <c r="JN20" s="117"/>
      <c r="JO20" s="117"/>
      <c r="JP20" s="117"/>
      <c r="JQ20" s="117"/>
      <c r="JR20" s="117"/>
      <c r="JS20" s="117"/>
      <c r="JT20" s="117"/>
      <c r="JU20" s="118">
        <f t="shared" si="44"/>
        <v>0</v>
      </c>
      <c r="JV20" s="117"/>
      <c r="JW20" s="117"/>
      <c r="JX20" s="117"/>
      <c r="JY20" s="117"/>
      <c r="JZ20" s="117"/>
      <c r="KA20" s="117"/>
      <c r="KB20" s="117"/>
      <c r="KC20" s="118">
        <f t="shared" si="45"/>
        <v>0</v>
      </c>
      <c r="KD20" s="117"/>
      <c r="KE20" s="117"/>
      <c r="KF20" s="117"/>
      <c r="KG20" s="117"/>
      <c r="KH20" s="117"/>
      <c r="KI20" s="117"/>
      <c r="KJ20" s="117"/>
      <c r="KK20" s="119">
        <f t="shared" si="46"/>
        <v>0</v>
      </c>
      <c r="KL20" s="120">
        <f t="shared" si="31"/>
        <v>18</v>
      </c>
      <c r="KM20" s="117"/>
      <c r="KN20" s="117"/>
      <c r="KO20" s="117"/>
      <c r="KP20" s="117"/>
      <c r="KQ20" s="117"/>
      <c r="KR20" s="117"/>
      <c r="KS20" s="117"/>
      <c r="KT20" s="118">
        <f t="shared" si="47"/>
        <v>0</v>
      </c>
      <c r="KU20" s="117"/>
      <c r="KV20" s="117"/>
      <c r="KW20" s="117"/>
      <c r="KX20" s="117"/>
      <c r="KY20" s="117"/>
      <c r="KZ20" s="117"/>
      <c r="LA20" s="117"/>
      <c r="LB20" s="118">
        <f t="shared" si="48"/>
        <v>0</v>
      </c>
      <c r="LC20" s="117"/>
      <c r="LD20" s="117"/>
      <c r="LE20" s="117"/>
      <c r="LF20" s="117"/>
      <c r="LG20" s="117"/>
      <c r="LH20" s="117"/>
      <c r="LI20" s="117"/>
      <c r="LJ20" s="118">
        <f t="shared" si="49"/>
        <v>0</v>
      </c>
      <c r="LK20" s="117"/>
      <c r="LL20" s="117"/>
      <c r="LM20" s="117"/>
      <c r="LN20" s="117"/>
      <c r="LO20" s="117"/>
      <c r="LP20" s="117"/>
      <c r="LQ20" s="117"/>
      <c r="LR20" s="119">
        <f t="shared" si="50"/>
        <v>0</v>
      </c>
      <c r="LS20" s="120">
        <f t="shared" si="32"/>
        <v>18</v>
      </c>
      <c r="LT20" s="117"/>
      <c r="LU20" s="117"/>
      <c r="LV20" s="117"/>
      <c r="LW20" s="117"/>
      <c r="LX20" s="117"/>
      <c r="LY20" s="117"/>
      <c r="LZ20" s="117"/>
      <c r="MA20" s="118">
        <f t="shared" si="51"/>
        <v>0</v>
      </c>
      <c r="MB20" s="117"/>
      <c r="MC20" s="117"/>
      <c r="MD20" s="117"/>
      <c r="ME20" s="117"/>
      <c r="MF20" s="117"/>
      <c r="MG20" s="117"/>
      <c r="MH20" s="117"/>
      <c r="MI20" s="118">
        <f t="shared" si="52"/>
        <v>0</v>
      </c>
      <c r="MJ20" s="117"/>
      <c r="MK20" s="117"/>
      <c r="ML20" s="117"/>
      <c r="MM20" s="117"/>
      <c r="MN20" s="117"/>
      <c r="MO20" s="117"/>
      <c r="MP20" s="117"/>
      <c r="MQ20" s="118">
        <f t="shared" si="53"/>
        <v>0</v>
      </c>
      <c r="MR20" s="117"/>
      <c r="MS20" s="117"/>
      <c r="MT20" s="117"/>
      <c r="MU20" s="117"/>
      <c r="MV20" s="117"/>
      <c r="MW20" s="117"/>
      <c r="MX20" s="117"/>
      <c r="MY20" s="118">
        <f t="shared" si="54"/>
        <v>0</v>
      </c>
      <c r="MZ20" s="118">
        <f t="shared" si="55"/>
        <v>0</v>
      </c>
    </row>
    <row r="21" spans="1:364" x14ac:dyDescent="0.35">
      <c r="A21" s="121">
        <f t="shared" si="33"/>
        <v>19</v>
      </c>
      <c r="B21" s="117"/>
      <c r="C21" s="117"/>
      <c r="D21" s="117"/>
      <c r="E21" s="117"/>
      <c r="F21" s="117"/>
      <c r="G21" s="117"/>
      <c r="H21" s="117"/>
      <c r="I21" s="118">
        <f t="shared" si="0"/>
        <v>0</v>
      </c>
      <c r="J21" s="117"/>
      <c r="K21" s="117"/>
      <c r="L21" s="117"/>
      <c r="M21" s="117"/>
      <c r="N21" s="117"/>
      <c r="O21" s="117"/>
      <c r="P21" s="117"/>
      <c r="Q21" s="118">
        <f t="shared" si="1"/>
        <v>0</v>
      </c>
      <c r="R21" s="117"/>
      <c r="S21" s="117"/>
      <c r="T21" s="117"/>
      <c r="U21" s="117"/>
      <c r="V21" s="117"/>
      <c r="W21" s="117"/>
      <c r="X21" s="117"/>
      <c r="Y21" s="118">
        <f t="shared" si="2"/>
        <v>0</v>
      </c>
      <c r="Z21" s="117"/>
      <c r="AA21" s="117"/>
      <c r="AB21" s="117"/>
      <c r="AC21" s="117"/>
      <c r="AD21" s="117"/>
      <c r="AE21" s="117"/>
      <c r="AF21" s="117"/>
      <c r="AG21" s="119">
        <f t="shared" si="3"/>
        <v>0</v>
      </c>
      <c r="AH21" s="120">
        <f t="shared" si="4"/>
        <v>19</v>
      </c>
      <c r="AI21" s="117"/>
      <c r="AJ21" s="117"/>
      <c r="AK21" s="117"/>
      <c r="AL21" s="117"/>
      <c r="AM21" s="117"/>
      <c r="AN21" s="117"/>
      <c r="AO21" s="117"/>
      <c r="AP21" s="118">
        <f t="shared" si="5"/>
        <v>0</v>
      </c>
      <c r="AQ21" s="117"/>
      <c r="AR21" s="117"/>
      <c r="AS21" s="117"/>
      <c r="AT21" s="117"/>
      <c r="AU21" s="117"/>
      <c r="AV21" s="117"/>
      <c r="AW21" s="117"/>
      <c r="AX21" s="118">
        <f t="shared" si="6"/>
        <v>0</v>
      </c>
      <c r="AY21" s="117"/>
      <c r="AZ21" s="117"/>
      <c r="BA21" s="117"/>
      <c r="BB21" s="117"/>
      <c r="BC21" s="117"/>
      <c r="BD21" s="117"/>
      <c r="BE21" s="117"/>
      <c r="BF21" s="118">
        <f t="shared" si="7"/>
        <v>0</v>
      </c>
      <c r="BG21" s="117"/>
      <c r="BH21" s="117"/>
      <c r="BI21" s="117"/>
      <c r="BJ21" s="117"/>
      <c r="BK21" s="117"/>
      <c r="BL21" s="117"/>
      <c r="BM21" s="117"/>
      <c r="BN21" s="119">
        <f t="shared" si="8"/>
        <v>0</v>
      </c>
      <c r="BO21" s="120">
        <f t="shared" si="9"/>
        <v>19</v>
      </c>
      <c r="BP21" s="117"/>
      <c r="BQ21" s="117"/>
      <c r="BR21" s="117"/>
      <c r="BS21" s="117"/>
      <c r="BT21" s="117"/>
      <c r="BU21" s="117"/>
      <c r="BV21" s="117"/>
      <c r="BW21" s="118">
        <f t="shared" si="10"/>
        <v>0</v>
      </c>
      <c r="BX21" s="117"/>
      <c r="BY21" s="117"/>
      <c r="BZ21" s="117"/>
      <c r="CA21" s="117"/>
      <c r="CB21" s="117"/>
      <c r="CC21" s="117"/>
      <c r="CD21" s="117"/>
      <c r="CE21" s="118">
        <f t="shared" si="11"/>
        <v>0</v>
      </c>
      <c r="CF21" s="117"/>
      <c r="CG21" s="117"/>
      <c r="CH21" s="117"/>
      <c r="CI21" s="117"/>
      <c r="CJ21" s="117"/>
      <c r="CK21" s="117"/>
      <c r="CL21" s="117"/>
      <c r="CM21" s="118">
        <f t="shared" si="12"/>
        <v>0</v>
      </c>
      <c r="CN21" s="117"/>
      <c r="CO21" s="117"/>
      <c r="CP21" s="117"/>
      <c r="CQ21" s="117"/>
      <c r="CR21" s="117"/>
      <c r="CS21" s="117"/>
      <c r="CT21" s="117"/>
      <c r="CU21" s="119">
        <f t="shared" si="13"/>
        <v>0</v>
      </c>
      <c r="CV21" s="120">
        <f t="shared" si="34"/>
        <v>19</v>
      </c>
      <c r="CW21" s="117"/>
      <c r="CX21" s="117"/>
      <c r="CY21" s="117"/>
      <c r="CZ21" s="117"/>
      <c r="DA21" s="117"/>
      <c r="DB21" s="117"/>
      <c r="DC21" s="117"/>
      <c r="DD21" s="118">
        <f t="shared" si="14"/>
        <v>0</v>
      </c>
      <c r="DE21" s="117"/>
      <c r="DF21" s="117"/>
      <c r="DG21" s="117"/>
      <c r="DH21" s="117"/>
      <c r="DI21" s="117"/>
      <c r="DJ21" s="117"/>
      <c r="DK21" s="117"/>
      <c r="DL21" s="118">
        <f t="shared" si="15"/>
        <v>0</v>
      </c>
      <c r="DM21" s="117"/>
      <c r="DN21" s="117"/>
      <c r="DO21" s="117"/>
      <c r="DP21" s="117"/>
      <c r="DQ21" s="117"/>
      <c r="DR21" s="117"/>
      <c r="DS21" s="117"/>
      <c r="DT21" s="118">
        <f t="shared" si="16"/>
        <v>0</v>
      </c>
      <c r="DU21" s="117"/>
      <c r="DV21" s="117"/>
      <c r="DW21" s="117"/>
      <c r="DX21" s="117"/>
      <c r="DY21" s="117"/>
      <c r="DZ21" s="117"/>
      <c r="EA21" s="117"/>
      <c r="EB21" s="119">
        <f t="shared" si="17"/>
        <v>0</v>
      </c>
      <c r="EC21" s="120">
        <f t="shared" si="18"/>
        <v>19</v>
      </c>
      <c r="ED21" s="117"/>
      <c r="EE21" s="117"/>
      <c r="EF21" s="117"/>
      <c r="EG21" s="117"/>
      <c r="EH21" s="117"/>
      <c r="EI21" s="117"/>
      <c r="EJ21" s="117"/>
      <c r="EK21" s="118">
        <f t="shared" si="19"/>
        <v>0</v>
      </c>
      <c r="EL21" s="117"/>
      <c r="EM21" s="117"/>
      <c r="EN21" s="117"/>
      <c r="EO21" s="117"/>
      <c r="EP21" s="117"/>
      <c r="EQ21" s="117"/>
      <c r="ER21" s="117"/>
      <c r="ES21" s="118">
        <f t="shared" si="20"/>
        <v>0</v>
      </c>
      <c r="ET21" s="117"/>
      <c r="EU21" s="117"/>
      <c r="EV21" s="117"/>
      <c r="EW21" s="117"/>
      <c r="EX21" s="117"/>
      <c r="EY21" s="117"/>
      <c r="EZ21" s="117"/>
      <c r="FA21" s="118">
        <f t="shared" si="21"/>
        <v>0</v>
      </c>
      <c r="FB21" s="117"/>
      <c r="FC21" s="117"/>
      <c r="FD21" s="117"/>
      <c r="FE21" s="117"/>
      <c r="FF21" s="117"/>
      <c r="FG21" s="117"/>
      <c r="FH21" s="117"/>
      <c r="FI21" s="119">
        <f t="shared" si="22"/>
        <v>0</v>
      </c>
      <c r="FJ21" s="120">
        <f t="shared" si="23"/>
        <v>19</v>
      </c>
      <c r="FK21" s="117"/>
      <c r="FL21" s="117"/>
      <c r="FM21" s="117"/>
      <c r="FN21" s="117"/>
      <c r="FO21" s="117"/>
      <c r="FP21" s="117"/>
      <c r="FQ21" s="117"/>
      <c r="FR21" s="118">
        <f t="shared" si="24"/>
        <v>0</v>
      </c>
      <c r="FS21" s="117"/>
      <c r="FT21" s="117"/>
      <c r="FU21" s="117"/>
      <c r="FV21" s="117"/>
      <c r="FW21" s="117"/>
      <c r="FX21" s="117"/>
      <c r="FY21" s="117"/>
      <c r="FZ21" s="118">
        <f t="shared" si="25"/>
        <v>0</v>
      </c>
      <c r="GA21" s="117"/>
      <c r="GB21" s="117"/>
      <c r="GC21" s="117"/>
      <c r="GD21" s="117"/>
      <c r="GE21" s="117"/>
      <c r="GF21" s="117"/>
      <c r="GG21" s="117"/>
      <c r="GH21" s="118">
        <f t="shared" si="26"/>
        <v>0</v>
      </c>
      <c r="GI21" s="117"/>
      <c r="GJ21" s="117"/>
      <c r="GK21" s="117"/>
      <c r="GL21" s="117"/>
      <c r="GM21" s="117"/>
      <c r="GN21" s="117"/>
      <c r="GO21" s="117"/>
      <c r="GP21" s="119">
        <f t="shared" si="27"/>
        <v>0</v>
      </c>
      <c r="GQ21" s="120">
        <f t="shared" si="28"/>
        <v>19</v>
      </c>
      <c r="GR21" s="117"/>
      <c r="GS21" s="117"/>
      <c r="GT21" s="117"/>
      <c r="GU21" s="117"/>
      <c r="GV21" s="117"/>
      <c r="GW21" s="117"/>
      <c r="GX21" s="117"/>
      <c r="GY21" s="118">
        <f t="shared" si="35"/>
        <v>0</v>
      </c>
      <c r="GZ21" s="117"/>
      <c r="HA21" s="117"/>
      <c r="HB21" s="117"/>
      <c r="HC21" s="117"/>
      <c r="HD21" s="117"/>
      <c r="HE21" s="117"/>
      <c r="HF21" s="117"/>
      <c r="HG21" s="118">
        <f t="shared" si="36"/>
        <v>0</v>
      </c>
      <c r="HH21" s="117"/>
      <c r="HI21" s="117"/>
      <c r="HJ21" s="117"/>
      <c r="HK21" s="117"/>
      <c r="HL21" s="117"/>
      <c r="HM21" s="117"/>
      <c r="HN21" s="117"/>
      <c r="HO21" s="118">
        <f t="shared" si="37"/>
        <v>0</v>
      </c>
      <c r="HP21" s="117"/>
      <c r="HQ21" s="117"/>
      <c r="HR21" s="117"/>
      <c r="HS21" s="117"/>
      <c r="HT21" s="117"/>
      <c r="HU21" s="117"/>
      <c r="HV21" s="117"/>
      <c r="HW21" s="119">
        <f t="shared" si="38"/>
        <v>0</v>
      </c>
      <c r="HX21" s="120">
        <f t="shared" si="29"/>
        <v>19</v>
      </c>
      <c r="HY21" s="117"/>
      <c r="HZ21" s="117"/>
      <c r="IA21" s="117"/>
      <c r="IB21" s="117"/>
      <c r="IC21" s="117"/>
      <c r="ID21" s="117"/>
      <c r="IE21" s="117"/>
      <c r="IF21" s="118">
        <f t="shared" si="39"/>
        <v>0</v>
      </c>
      <c r="IG21" s="117"/>
      <c r="IH21" s="117"/>
      <c r="II21" s="117"/>
      <c r="IJ21" s="117"/>
      <c r="IK21" s="117"/>
      <c r="IL21" s="117"/>
      <c r="IM21" s="117"/>
      <c r="IN21" s="118">
        <f t="shared" si="40"/>
        <v>0</v>
      </c>
      <c r="IO21" s="117"/>
      <c r="IP21" s="117"/>
      <c r="IQ21" s="117"/>
      <c r="IR21" s="117"/>
      <c r="IS21" s="117"/>
      <c r="IT21" s="117"/>
      <c r="IU21" s="117"/>
      <c r="IV21" s="118">
        <f t="shared" si="41"/>
        <v>0</v>
      </c>
      <c r="IW21" s="117"/>
      <c r="IX21" s="117"/>
      <c r="IY21" s="117"/>
      <c r="IZ21" s="117"/>
      <c r="JA21" s="117"/>
      <c r="JB21" s="117"/>
      <c r="JC21" s="117"/>
      <c r="JD21" s="119">
        <f t="shared" si="42"/>
        <v>0</v>
      </c>
      <c r="JE21" s="120">
        <f t="shared" si="30"/>
        <v>19</v>
      </c>
      <c r="JF21" s="117"/>
      <c r="JG21" s="117"/>
      <c r="JH21" s="117"/>
      <c r="JI21" s="117"/>
      <c r="JJ21" s="117"/>
      <c r="JK21" s="117"/>
      <c r="JL21" s="117"/>
      <c r="JM21" s="118">
        <f t="shared" si="43"/>
        <v>0</v>
      </c>
      <c r="JN21" s="117"/>
      <c r="JO21" s="117"/>
      <c r="JP21" s="117"/>
      <c r="JQ21" s="117"/>
      <c r="JR21" s="117"/>
      <c r="JS21" s="117"/>
      <c r="JT21" s="117"/>
      <c r="JU21" s="118">
        <f t="shared" si="44"/>
        <v>0</v>
      </c>
      <c r="JV21" s="117"/>
      <c r="JW21" s="117"/>
      <c r="JX21" s="117"/>
      <c r="JY21" s="117"/>
      <c r="JZ21" s="117"/>
      <c r="KA21" s="117"/>
      <c r="KB21" s="117"/>
      <c r="KC21" s="118">
        <f t="shared" si="45"/>
        <v>0</v>
      </c>
      <c r="KD21" s="117"/>
      <c r="KE21" s="117"/>
      <c r="KF21" s="117"/>
      <c r="KG21" s="117"/>
      <c r="KH21" s="117"/>
      <c r="KI21" s="117"/>
      <c r="KJ21" s="117"/>
      <c r="KK21" s="119">
        <f t="shared" si="46"/>
        <v>0</v>
      </c>
      <c r="KL21" s="120">
        <f t="shared" si="31"/>
        <v>19</v>
      </c>
      <c r="KM21" s="117"/>
      <c r="KN21" s="117"/>
      <c r="KO21" s="117"/>
      <c r="KP21" s="117"/>
      <c r="KQ21" s="117"/>
      <c r="KR21" s="117"/>
      <c r="KS21" s="117"/>
      <c r="KT21" s="118">
        <f t="shared" si="47"/>
        <v>0</v>
      </c>
      <c r="KU21" s="117"/>
      <c r="KV21" s="117"/>
      <c r="KW21" s="117"/>
      <c r="KX21" s="117"/>
      <c r="KY21" s="117"/>
      <c r="KZ21" s="117"/>
      <c r="LA21" s="117"/>
      <c r="LB21" s="118">
        <f t="shared" si="48"/>
        <v>0</v>
      </c>
      <c r="LC21" s="117"/>
      <c r="LD21" s="117"/>
      <c r="LE21" s="117"/>
      <c r="LF21" s="117"/>
      <c r="LG21" s="117"/>
      <c r="LH21" s="117"/>
      <c r="LI21" s="117"/>
      <c r="LJ21" s="118">
        <f t="shared" si="49"/>
        <v>0</v>
      </c>
      <c r="LK21" s="117"/>
      <c r="LL21" s="117"/>
      <c r="LM21" s="117"/>
      <c r="LN21" s="117"/>
      <c r="LO21" s="117"/>
      <c r="LP21" s="117"/>
      <c r="LQ21" s="117"/>
      <c r="LR21" s="119">
        <f t="shared" si="50"/>
        <v>0</v>
      </c>
      <c r="LS21" s="120">
        <f t="shared" si="32"/>
        <v>19</v>
      </c>
      <c r="LT21" s="117"/>
      <c r="LU21" s="117"/>
      <c r="LV21" s="117"/>
      <c r="LW21" s="117"/>
      <c r="LX21" s="117"/>
      <c r="LY21" s="117"/>
      <c r="LZ21" s="117"/>
      <c r="MA21" s="118">
        <f t="shared" si="51"/>
        <v>0</v>
      </c>
      <c r="MB21" s="117"/>
      <c r="MC21" s="117"/>
      <c r="MD21" s="117"/>
      <c r="ME21" s="117"/>
      <c r="MF21" s="117"/>
      <c r="MG21" s="117"/>
      <c r="MH21" s="117"/>
      <c r="MI21" s="118">
        <f t="shared" si="52"/>
        <v>0</v>
      </c>
      <c r="MJ21" s="117"/>
      <c r="MK21" s="117"/>
      <c r="ML21" s="117"/>
      <c r="MM21" s="117"/>
      <c r="MN21" s="117"/>
      <c r="MO21" s="117"/>
      <c r="MP21" s="117"/>
      <c r="MQ21" s="118">
        <f t="shared" si="53"/>
        <v>0</v>
      </c>
      <c r="MR21" s="117"/>
      <c r="MS21" s="117"/>
      <c r="MT21" s="117"/>
      <c r="MU21" s="117"/>
      <c r="MV21" s="117"/>
      <c r="MW21" s="117"/>
      <c r="MX21" s="117"/>
      <c r="MY21" s="118">
        <f t="shared" si="54"/>
        <v>0</v>
      </c>
      <c r="MZ21" s="118">
        <f t="shared" si="55"/>
        <v>0</v>
      </c>
    </row>
    <row r="22" spans="1:364" x14ac:dyDescent="0.35">
      <c r="A22" s="121">
        <f t="shared" si="33"/>
        <v>20</v>
      </c>
      <c r="B22" s="117"/>
      <c r="C22" s="117"/>
      <c r="D22" s="117"/>
      <c r="E22" s="117"/>
      <c r="F22" s="117"/>
      <c r="G22" s="117"/>
      <c r="H22" s="117"/>
      <c r="I22" s="118">
        <f t="shared" si="0"/>
        <v>0</v>
      </c>
      <c r="J22" s="117"/>
      <c r="K22" s="117"/>
      <c r="L22" s="117"/>
      <c r="M22" s="117"/>
      <c r="N22" s="117"/>
      <c r="O22" s="117"/>
      <c r="P22" s="117"/>
      <c r="Q22" s="118">
        <f t="shared" si="1"/>
        <v>0</v>
      </c>
      <c r="R22" s="117"/>
      <c r="S22" s="117"/>
      <c r="T22" s="117"/>
      <c r="U22" s="117"/>
      <c r="V22" s="117"/>
      <c r="W22" s="117"/>
      <c r="X22" s="117"/>
      <c r="Y22" s="118">
        <f t="shared" si="2"/>
        <v>0</v>
      </c>
      <c r="Z22" s="117"/>
      <c r="AA22" s="117"/>
      <c r="AB22" s="117"/>
      <c r="AC22" s="117"/>
      <c r="AD22" s="117"/>
      <c r="AE22" s="117"/>
      <c r="AF22" s="117"/>
      <c r="AG22" s="119">
        <f t="shared" si="3"/>
        <v>0</v>
      </c>
      <c r="AH22" s="120">
        <f t="shared" si="4"/>
        <v>20</v>
      </c>
      <c r="AI22" s="117"/>
      <c r="AJ22" s="117"/>
      <c r="AK22" s="117"/>
      <c r="AL22" s="117"/>
      <c r="AM22" s="117"/>
      <c r="AN22" s="117"/>
      <c r="AO22" s="117"/>
      <c r="AP22" s="118">
        <f t="shared" si="5"/>
        <v>0</v>
      </c>
      <c r="AQ22" s="117"/>
      <c r="AR22" s="117"/>
      <c r="AS22" s="117"/>
      <c r="AT22" s="117"/>
      <c r="AU22" s="117"/>
      <c r="AV22" s="117"/>
      <c r="AW22" s="117"/>
      <c r="AX22" s="118">
        <f t="shared" si="6"/>
        <v>0</v>
      </c>
      <c r="AY22" s="117"/>
      <c r="AZ22" s="117"/>
      <c r="BA22" s="117"/>
      <c r="BB22" s="117"/>
      <c r="BC22" s="117"/>
      <c r="BD22" s="117"/>
      <c r="BE22" s="117"/>
      <c r="BF22" s="118">
        <f t="shared" si="7"/>
        <v>0</v>
      </c>
      <c r="BG22" s="117"/>
      <c r="BH22" s="117"/>
      <c r="BI22" s="117"/>
      <c r="BJ22" s="117"/>
      <c r="BK22" s="117"/>
      <c r="BL22" s="117"/>
      <c r="BM22" s="117"/>
      <c r="BN22" s="119">
        <f t="shared" si="8"/>
        <v>0</v>
      </c>
      <c r="BO22" s="120">
        <f t="shared" si="9"/>
        <v>20</v>
      </c>
      <c r="BP22" s="117"/>
      <c r="BQ22" s="117"/>
      <c r="BR22" s="117"/>
      <c r="BS22" s="117"/>
      <c r="BT22" s="117"/>
      <c r="BU22" s="117"/>
      <c r="BV22" s="117"/>
      <c r="BW22" s="118">
        <f t="shared" si="10"/>
        <v>0</v>
      </c>
      <c r="BX22" s="117"/>
      <c r="BY22" s="117"/>
      <c r="BZ22" s="117"/>
      <c r="CA22" s="117"/>
      <c r="CB22" s="117"/>
      <c r="CC22" s="117"/>
      <c r="CD22" s="117"/>
      <c r="CE22" s="118">
        <f t="shared" si="11"/>
        <v>0</v>
      </c>
      <c r="CF22" s="117"/>
      <c r="CG22" s="117"/>
      <c r="CH22" s="117"/>
      <c r="CI22" s="117"/>
      <c r="CJ22" s="117"/>
      <c r="CK22" s="117"/>
      <c r="CL22" s="117"/>
      <c r="CM22" s="118">
        <f t="shared" si="12"/>
        <v>0</v>
      </c>
      <c r="CN22" s="117"/>
      <c r="CO22" s="117"/>
      <c r="CP22" s="117"/>
      <c r="CQ22" s="117"/>
      <c r="CR22" s="117"/>
      <c r="CS22" s="117"/>
      <c r="CT22" s="117"/>
      <c r="CU22" s="119">
        <f t="shared" si="13"/>
        <v>0</v>
      </c>
      <c r="CV22" s="120">
        <f t="shared" si="34"/>
        <v>20</v>
      </c>
      <c r="CW22" s="117"/>
      <c r="CX22" s="117"/>
      <c r="CY22" s="117"/>
      <c r="CZ22" s="117"/>
      <c r="DA22" s="117"/>
      <c r="DB22" s="117"/>
      <c r="DC22" s="117"/>
      <c r="DD22" s="118">
        <f t="shared" si="14"/>
        <v>0</v>
      </c>
      <c r="DE22" s="117"/>
      <c r="DF22" s="117"/>
      <c r="DG22" s="117"/>
      <c r="DH22" s="117"/>
      <c r="DI22" s="117"/>
      <c r="DJ22" s="117"/>
      <c r="DK22" s="117"/>
      <c r="DL22" s="118">
        <f t="shared" si="15"/>
        <v>0</v>
      </c>
      <c r="DM22" s="117"/>
      <c r="DN22" s="117"/>
      <c r="DO22" s="117"/>
      <c r="DP22" s="117"/>
      <c r="DQ22" s="117"/>
      <c r="DR22" s="117"/>
      <c r="DS22" s="117"/>
      <c r="DT22" s="118">
        <f t="shared" si="16"/>
        <v>0</v>
      </c>
      <c r="DU22" s="117"/>
      <c r="DV22" s="117"/>
      <c r="DW22" s="117"/>
      <c r="DX22" s="117"/>
      <c r="DY22" s="117"/>
      <c r="DZ22" s="117"/>
      <c r="EA22" s="117"/>
      <c r="EB22" s="119">
        <f t="shared" si="17"/>
        <v>0</v>
      </c>
      <c r="EC22" s="120">
        <f t="shared" si="18"/>
        <v>20</v>
      </c>
      <c r="ED22" s="117"/>
      <c r="EE22" s="117"/>
      <c r="EF22" s="117"/>
      <c r="EG22" s="117"/>
      <c r="EH22" s="117"/>
      <c r="EI22" s="117"/>
      <c r="EJ22" s="117"/>
      <c r="EK22" s="118">
        <f t="shared" si="19"/>
        <v>0</v>
      </c>
      <c r="EL22" s="117"/>
      <c r="EM22" s="117"/>
      <c r="EN22" s="117"/>
      <c r="EO22" s="117"/>
      <c r="EP22" s="117"/>
      <c r="EQ22" s="117"/>
      <c r="ER22" s="117"/>
      <c r="ES22" s="118">
        <f t="shared" si="20"/>
        <v>0</v>
      </c>
      <c r="ET22" s="117"/>
      <c r="EU22" s="117"/>
      <c r="EV22" s="117"/>
      <c r="EW22" s="117"/>
      <c r="EX22" s="117"/>
      <c r="EY22" s="117"/>
      <c r="EZ22" s="117"/>
      <c r="FA22" s="118">
        <f t="shared" si="21"/>
        <v>0</v>
      </c>
      <c r="FB22" s="117"/>
      <c r="FC22" s="117"/>
      <c r="FD22" s="117"/>
      <c r="FE22" s="117"/>
      <c r="FF22" s="117"/>
      <c r="FG22" s="117"/>
      <c r="FH22" s="117"/>
      <c r="FI22" s="119">
        <f t="shared" si="22"/>
        <v>0</v>
      </c>
      <c r="FJ22" s="120">
        <f t="shared" si="23"/>
        <v>20</v>
      </c>
      <c r="FK22" s="117"/>
      <c r="FL22" s="117"/>
      <c r="FM22" s="117"/>
      <c r="FN22" s="117"/>
      <c r="FO22" s="117"/>
      <c r="FP22" s="117"/>
      <c r="FQ22" s="117"/>
      <c r="FR22" s="118">
        <f t="shared" si="24"/>
        <v>0</v>
      </c>
      <c r="FS22" s="117"/>
      <c r="FT22" s="117"/>
      <c r="FU22" s="117"/>
      <c r="FV22" s="117"/>
      <c r="FW22" s="117"/>
      <c r="FX22" s="117"/>
      <c r="FY22" s="117"/>
      <c r="FZ22" s="118">
        <f t="shared" si="25"/>
        <v>0</v>
      </c>
      <c r="GA22" s="117"/>
      <c r="GB22" s="117"/>
      <c r="GC22" s="117"/>
      <c r="GD22" s="117"/>
      <c r="GE22" s="117"/>
      <c r="GF22" s="117"/>
      <c r="GG22" s="117"/>
      <c r="GH22" s="118">
        <f t="shared" si="26"/>
        <v>0</v>
      </c>
      <c r="GI22" s="117"/>
      <c r="GJ22" s="117"/>
      <c r="GK22" s="117"/>
      <c r="GL22" s="117"/>
      <c r="GM22" s="117"/>
      <c r="GN22" s="117"/>
      <c r="GO22" s="117"/>
      <c r="GP22" s="119">
        <f t="shared" si="27"/>
        <v>0</v>
      </c>
      <c r="GQ22" s="120">
        <f t="shared" si="28"/>
        <v>20</v>
      </c>
      <c r="GR22" s="117"/>
      <c r="GS22" s="117"/>
      <c r="GT22" s="117"/>
      <c r="GU22" s="117"/>
      <c r="GV22" s="117"/>
      <c r="GW22" s="117"/>
      <c r="GX22" s="117"/>
      <c r="GY22" s="118">
        <f t="shared" si="35"/>
        <v>0</v>
      </c>
      <c r="GZ22" s="117"/>
      <c r="HA22" s="117"/>
      <c r="HB22" s="117"/>
      <c r="HC22" s="117"/>
      <c r="HD22" s="117"/>
      <c r="HE22" s="117"/>
      <c r="HF22" s="117"/>
      <c r="HG22" s="118">
        <f t="shared" si="36"/>
        <v>0</v>
      </c>
      <c r="HH22" s="117"/>
      <c r="HI22" s="117"/>
      <c r="HJ22" s="117"/>
      <c r="HK22" s="117"/>
      <c r="HL22" s="117"/>
      <c r="HM22" s="117"/>
      <c r="HN22" s="117"/>
      <c r="HO22" s="118">
        <f t="shared" si="37"/>
        <v>0</v>
      </c>
      <c r="HP22" s="117"/>
      <c r="HQ22" s="117"/>
      <c r="HR22" s="117"/>
      <c r="HS22" s="117"/>
      <c r="HT22" s="117"/>
      <c r="HU22" s="117"/>
      <c r="HV22" s="117"/>
      <c r="HW22" s="119">
        <f t="shared" si="38"/>
        <v>0</v>
      </c>
      <c r="HX22" s="120">
        <f t="shared" si="29"/>
        <v>20</v>
      </c>
      <c r="HY22" s="117"/>
      <c r="HZ22" s="117"/>
      <c r="IA22" s="117"/>
      <c r="IB22" s="117"/>
      <c r="IC22" s="117"/>
      <c r="ID22" s="117"/>
      <c r="IE22" s="117"/>
      <c r="IF22" s="118">
        <f t="shared" si="39"/>
        <v>0</v>
      </c>
      <c r="IG22" s="117"/>
      <c r="IH22" s="117"/>
      <c r="II22" s="117"/>
      <c r="IJ22" s="117"/>
      <c r="IK22" s="117"/>
      <c r="IL22" s="117"/>
      <c r="IM22" s="117"/>
      <c r="IN22" s="118">
        <f t="shared" si="40"/>
        <v>0</v>
      </c>
      <c r="IO22" s="117"/>
      <c r="IP22" s="117"/>
      <c r="IQ22" s="117"/>
      <c r="IR22" s="117"/>
      <c r="IS22" s="117"/>
      <c r="IT22" s="117"/>
      <c r="IU22" s="117"/>
      <c r="IV22" s="118">
        <f t="shared" si="41"/>
        <v>0</v>
      </c>
      <c r="IW22" s="117"/>
      <c r="IX22" s="117"/>
      <c r="IY22" s="117"/>
      <c r="IZ22" s="117"/>
      <c r="JA22" s="117"/>
      <c r="JB22" s="117"/>
      <c r="JC22" s="117"/>
      <c r="JD22" s="119">
        <f t="shared" si="42"/>
        <v>0</v>
      </c>
      <c r="JE22" s="120">
        <f t="shared" si="30"/>
        <v>20</v>
      </c>
      <c r="JF22" s="117"/>
      <c r="JG22" s="117"/>
      <c r="JH22" s="117"/>
      <c r="JI22" s="117"/>
      <c r="JJ22" s="117"/>
      <c r="JK22" s="117"/>
      <c r="JL22" s="117"/>
      <c r="JM22" s="118">
        <f t="shared" si="43"/>
        <v>0</v>
      </c>
      <c r="JN22" s="117"/>
      <c r="JO22" s="117"/>
      <c r="JP22" s="117"/>
      <c r="JQ22" s="117"/>
      <c r="JR22" s="117"/>
      <c r="JS22" s="117"/>
      <c r="JT22" s="117"/>
      <c r="JU22" s="118">
        <f t="shared" si="44"/>
        <v>0</v>
      </c>
      <c r="JV22" s="117"/>
      <c r="JW22" s="117"/>
      <c r="JX22" s="117"/>
      <c r="JY22" s="117"/>
      <c r="JZ22" s="117"/>
      <c r="KA22" s="117"/>
      <c r="KB22" s="117"/>
      <c r="KC22" s="118">
        <f t="shared" si="45"/>
        <v>0</v>
      </c>
      <c r="KD22" s="117"/>
      <c r="KE22" s="117"/>
      <c r="KF22" s="117"/>
      <c r="KG22" s="117"/>
      <c r="KH22" s="117"/>
      <c r="KI22" s="117"/>
      <c r="KJ22" s="117"/>
      <c r="KK22" s="119">
        <f t="shared" si="46"/>
        <v>0</v>
      </c>
      <c r="KL22" s="120">
        <f t="shared" si="31"/>
        <v>20</v>
      </c>
      <c r="KM22" s="117"/>
      <c r="KN22" s="117"/>
      <c r="KO22" s="117"/>
      <c r="KP22" s="117"/>
      <c r="KQ22" s="117"/>
      <c r="KR22" s="117"/>
      <c r="KS22" s="117"/>
      <c r="KT22" s="118">
        <f t="shared" si="47"/>
        <v>0</v>
      </c>
      <c r="KU22" s="117"/>
      <c r="KV22" s="117"/>
      <c r="KW22" s="117"/>
      <c r="KX22" s="117"/>
      <c r="KY22" s="117"/>
      <c r="KZ22" s="117"/>
      <c r="LA22" s="117"/>
      <c r="LB22" s="118">
        <f t="shared" si="48"/>
        <v>0</v>
      </c>
      <c r="LC22" s="117"/>
      <c r="LD22" s="117"/>
      <c r="LE22" s="117"/>
      <c r="LF22" s="117"/>
      <c r="LG22" s="117"/>
      <c r="LH22" s="117"/>
      <c r="LI22" s="117"/>
      <c r="LJ22" s="118">
        <f t="shared" si="49"/>
        <v>0</v>
      </c>
      <c r="LK22" s="117"/>
      <c r="LL22" s="117"/>
      <c r="LM22" s="117"/>
      <c r="LN22" s="117"/>
      <c r="LO22" s="117"/>
      <c r="LP22" s="117"/>
      <c r="LQ22" s="117"/>
      <c r="LR22" s="119">
        <f t="shared" si="50"/>
        <v>0</v>
      </c>
      <c r="LS22" s="120">
        <f t="shared" si="32"/>
        <v>20</v>
      </c>
      <c r="LT22" s="117"/>
      <c r="LU22" s="117"/>
      <c r="LV22" s="117"/>
      <c r="LW22" s="117"/>
      <c r="LX22" s="117"/>
      <c r="LY22" s="117"/>
      <c r="LZ22" s="117"/>
      <c r="MA22" s="118">
        <f t="shared" si="51"/>
        <v>0</v>
      </c>
      <c r="MB22" s="117"/>
      <c r="MC22" s="117"/>
      <c r="MD22" s="117"/>
      <c r="ME22" s="117"/>
      <c r="MF22" s="117"/>
      <c r="MG22" s="117"/>
      <c r="MH22" s="117"/>
      <c r="MI22" s="118">
        <f t="shared" si="52"/>
        <v>0</v>
      </c>
      <c r="MJ22" s="117"/>
      <c r="MK22" s="117"/>
      <c r="ML22" s="117"/>
      <c r="MM22" s="117"/>
      <c r="MN22" s="117"/>
      <c r="MO22" s="117"/>
      <c r="MP22" s="117"/>
      <c r="MQ22" s="118">
        <f t="shared" si="53"/>
        <v>0</v>
      </c>
      <c r="MR22" s="117"/>
      <c r="MS22" s="117"/>
      <c r="MT22" s="117"/>
      <c r="MU22" s="117"/>
      <c r="MV22" s="117"/>
      <c r="MW22" s="117"/>
      <c r="MX22" s="117"/>
      <c r="MY22" s="118">
        <f t="shared" si="54"/>
        <v>0</v>
      </c>
      <c r="MZ22" s="118">
        <f t="shared" si="55"/>
        <v>0</v>
      </c>
    </row>
    <row r="23" spans="1:364" x14ac:dyDescent="0.35">
      <c r="A23" s="121">
        <f t="shared" si="33"/>
        <v>21</v>
      </c>
      <c r="B23" s="117"/>
      <c r="C23" s="117"/>
      <c r="D23" s="117"/>
      <c r="E23" s="117"/>
      <c r="F23" s="117"/>
      <c r="G23" s="117"/>
      <c r="H23" s="117"/>
      <c r="I23" s="118">
        <f t="shared" si="0"/>
        <v>0</v>
      </c>
      <c r="J23" s="117"/>
      <c r="K23" s="117"/>
      <c r="L23" s="117"/>
      <c r="M23" s="117"/>
      <c r="N23" s="117"/>
      <c r="O23" s="117"/>
      <c r="P23" s="117"/>
      <c r="Q23" s="118">
        <f t="shared" si="1"/>
        <v>0</v>
      </c>
      <c r="R23" s="117"/>
      <c r="S23" s="117"/>
      <c r="T23" s="117"/>
      <c r="U23" s="117"/>
      <c r="V23" s="117"/>
      <c r="W23" s="117"/>
      <c r="X23" s="117"/>
      <c r="Y23" s="118">
        <f t="shared" si="2"/>
        <v>0</v>
      </c>
      <c r="Z23" s="117"/>
      <c r="AA23" s="117"/>
      <c r="AB23" s="117"/>
      <c r="AC23" s="117"/>
      <c r="AD23" s="117"/>
      <c r="AE23" s="117"/>
      <c r="AF23" s="117"/>
      <c r="AG23" s="119">
        <f t="shared" si="3"/>
        <v>0</v>
      </c>
      <c r="AH23" s="120">
        <f t="shared" si="4"/>
        <v>21</v>
      </c>
      <c r="AI23" s="117"/>
      <c r="AJ23" s="117"/>
      <c r="AK23" s="117"/>
      <c r="AL23" s="117"/>
      <c r="AM23" s="117"/>
      <c r="AN23" s="117"/>
      <c r="AO23" s="117"/>
      <c r="AP23" s="118">
        <f t="shared" si="5"/>
        <v>0</v>
      </c>
      <c r="AQ23" s="117"/>
      <c r="AR23" s="117"/>
      <c r="AS23" s="117"/>
      <c r="AT23" s="117"/>
      <c r="AU23" s="117"/>
      <c r="AV23" s="117"/>
      <c r="AW23" s="117"/>
      <c r="AX23" s="118">
        <f t="shared" si="6"/>
        <v>0</v>
      </c>
      <c r="AY23" s="117"/>
      <c r="AZ23" s="117"/>
      <c r="BA23" s="117"/>
      <c r="BB23" s="117"/>
      <c r="BC23" s="117"/>
      <c r="BD23" s="117"/>
      <c r="BE23" s="117"/>
      <c r="BF23" s="118">
        <f t="shared" si="7"/>
        <v>0</v>
      </c>
      <c r="BG23" s="117"/>
      <c r="BH23" s="117"/>
      <c r="BI23" s="117"/>
      <c r="BJ23" s="117"/>
      <c r="BK23" s="117"/>
      <c r="BL23" s="117"/>
      <c r="BM23" s="117"/>
      <c r="BN23" s="119">
        <f t="shared" si="8"/>
        <v>0</v>
      </c>
      <c r="BO23" s="120">
        <f t="shared" si="9"/>
        <v>21</v>
      </c>
      <c r="BP23" s="117"/>
      <c r="BQ23" s="117"/>
      <c r="BR23" s="117"/>
      <c r="BS23" s="117"/>
      <c r="BT23" s="117"/>
      <c r="BU23" s="117"/>
      <c r="BV23" s="117"/>
      <c r="BW23" s="118">
        <f t="shared" si="10"/>
        <v>0</v>
      </c>
      <c r="BX23" s="117"/>
      <c r="BY23" s="117"/>
      <c r="BZ23" s="117"/>
      <c r="CA23" s="117"/>
      <c r="CB23" s="117"/>
      <c r="CC23" s="117"/>
      <c r="CD23" s="117"/>
      <c r="CE23" s="118">
        <f t="shared" si="11"/>
        <v>0</v>
      </c>
      <c r="CF23" s="117"/>
      <c r="CG23" s="117"/>
      <c r="CH23" s="117"/>
      <c r="CI23" s="117"/>
      <c r="CJ23" s="117"/>
      <c r="CK23" s="117"/>
      <c r="CL23" s="117"/>
      <c r="CM23" s="118">
        <f t="shared" si="12"/>
        <v>0</v>
      </c>
      <c r="CN23" s="117"/>
      <c r="CO23" s="117"/>
      <c r="CP23" s="117"/>
      <c r="CQ23" s="117"/>
      <c r="CR23" s="117"/>
      <c r="CS23" s="117"/>
      <c r="CT23" s="117"/>
      <c r="CU23" s="119">
        <f t="shared" si="13"/>
        <v>0</v>
      </c>
      <c r="CV23" s="120">
        <f t="shared" si="34"/>
        <v>21</v>
      </c>
      <c r="CW23" s="117"/>
      <c r="CX23" s="117"/>
      <c r="CY23" s="117"/>
      <c r="CZ23" s="117"/>
      <c r="DA23" s="117"/>
      <c r="DB23" s="117"/>
      <c r="DC23" s="117"/>
      <c r="DD23" s="118">
        <f t="shared" si="14"/>
        <v>0</v>
      </c>
      <c r="DE23" s="117"/>
      <c r="DF23" s="117"/>
      <c r="DG23" s="117"/>
      <c r="DH23" s="117"/>
      <c r="DI23" s="117"/>
      <c r="DJ23" s="117"/>
      <c r="DK23" s="117"/>
      <c r="DL23" s="118">
        <f t="shared" si="15"/>
        <v>0</v>
      </c>
      <c r="DM23" s="117"/>
      <c r="DN23" s="117"/>
      <c r="DO23" s="117"/>
      <c r="DP23" s="117"/>
      <c r="DQ23" s="117"/>
      <c r="DR23" s="117"/>
      <c r="DS23" s="117"/>
      <c r="DT23" s="118">
        <f t="shared" si="16"/>
        <v>0</v>
      </c>
      <c r="DU23" s="117"/>
      <c r="DV23" s="117"/>
      <c r="DW23" s="117"/>
      <c r="DX23" s="117"/>
      <c r="DY23" s="117"/>
      <c r="DZ23" s="117"/>
      <c r="EA23" s="117"/>
      <c r="EB23" s="119">
        <f t="shared" si="17"/>
        <v>0</v>
      </c>
      <c r="EC23" s="120">
        <f t="shared" si="18"/>
        <v>21</v>
      </c>
      <c r="ED23" s="117"/>
      <c r="EE23" s="117"/>
      <c r="EF23" s="117"/>
      <c r="EG23" s="117"/>
      <c r="EH23" s="117"/>
      <c r="EI23" s="117"/>
      <c r="EJ23" s="117"/>
      <c r="EK23" s="118">
        <f t="shared" si="19"/>
        <v>0</v>
      </c>
      <c r="EL23" s="117"/>
      <c r="EM23" s="117"/>
      <c r="EN23" s="117"/>
      <c r="EO23" s="117"/>
      <c r="EP23" s="117"/>
      <c r="EQ23" s="117"/>
      <c r="ER23" s="117"/>
      <c r="ES23" s="118">
        <f t="shared" si="20"/>
        <v>0</v>
      </c>
      <c r="ET23" s="117"/>
      <c r="EU23" s="117"/>
      <c r="EV23" s="117"/>
      <c r="EW23" s="117"/>
      <c r="EX23" s="117"/>
      <c r="EY23" s="117"/>
      <c r="EZ23" s="117"/>
      <c r="FA23" s="118">
        <f t="shared" si="21"/>
        <v>0</v>
      </c>
      <c r="FB23" s="117"/>
      <c r="FC23" s="117"/>
      <c r="FD23" s="117"/>
      <c r="FE23" s="117"/>
      <c r="FF23" s="117"/>
      <c r="FG23" s="117"/>
      <c r="FH23" s="117"/>
      <c r="FI23" s="119">
        <f t="shared" si="22"/>
        <v>0</v>
      </c>
      <c r="FJ23" s="120">
        <f t="shared" si="23"/>
        <v>21</v>
      </c>
      <c r="FK23" s="117"/>
      <c r="FL23" s="117"/>
      <c r="FM23" s="117"/>
      <c r="FN23" s="117"/>
      <c r="FO23" s="117"/>
      <c r="FP23" s="117"/>
      <c r="FQ23" s="117"/>
      <c r="FR23" s="118">
        <f t="shared" si="24"/>
        <v>0</v>
      </c>
      <c r="FS23" s="117"/>
      <c r="FT23" s="117"/>
      <c r="FU23" s="117"/>
      <c r="FV23" s="117"/>
      <c r="FW23" s="117"/>
      <c r="FX23" s="117"/>
      <c r="FY23" s="117"/>
      <c r="FZ23" s="118">
        <f t="shared" si="25"/>
        <v>0</v>
      </c>
      <c r="GA23" s="117"/>
      <c r="GB23" s="117"/>
      <c r="GC23" s="117"/>
      <c r="GD23" s="117"/>
      <c r="GE23" s="117"/>
      <c r="GF23" s="117"/>
      <c r="GG23" s="117"/>
      <c r="GH23" s="118">
        <f t="shared" si="26"/>
        <v>0</v>
      </c>
      <c r="GI23" s="117"/>
      <c r="GJ23" s="117"/>
      <c r="GK23" s="117"/>
      <c r="GL23" s="117"/>
      <c r="GM23" s="117"/>
      <c r="GN23" s="117"/>
      <c r="GO23" s="117"/>
      <c r="GP23" s="119">
        <f t="shared" si="27"/>
        <v>0</v>
      </c>
      <c r="GQ23" s="120">
        <f t="shared" si="28"/>
        <v>21</v>
      </c>
      <c r="GR23" s="117"/>
      <c r="GS23" s="117"/>
      <c r="GT23" s="117"/>
      <c r="GU23" s="117"/>
      <c r="GV23" s="117"/>
      <c r="GW23" s="117"/>
      <c r="GX23" s="117"/>
      <c r="GY23" s="118">
        <f t="shared" si="35"/>
        <v>0</v>
      </c>
      <c r="GZ23" s="117"/>
      <c r="HA23" s="117"/>
      <c r="HB23" s="117"/>
      <c r="HC23" s="117"/>
      <c r="HD23" s="117"/>
      <c r="HE23" s="117"/>
      <c r="HF23" s="117"/>
      <c r="HG23" s="118">
        <f t="shared" si="36"/>
        <v>0</v>
      </c>
      <c r="HH23" s="117"/>
      <c r="HI23" s="117"/>
      <c r="HJ23" s="117"/>
      <c r="HK23" s="117"/>
      <c r="HL23" s="117"/>
      <c r="HM23" s="117"/>
      <c r="HN23" s="117"/>
      <c r="HO23" s="118">
        <f t="shared" si="37"/>
        <v>0</v>
      </c>
      <c r="HP23" s="117"/>
      <c r="HQ23" s="117"/>
      <c r="HR23" s="117"/>
      <c r="HS23" s="117"/>
      <c r="HT23" s="117"/>
      <c r="HU23" s="117"/>
      <c r="HV23" s="117"/>
      <c r="HW23" s="119">
        <f t="shared" si="38"/>
        <v>0</v>
      </c>
      <c r="HX23" s="120">
        <f t="shared" si="29"/>
        <v>21</v>
      </c>
      <c r="HY23" s="117"/>
      <c r="HZ23" s="117"/>
      <c r="IA23" s="117"/>
      <c r="IB23" s="117"/>
      <c r="IC23" s="117"/>
      <c r="ID23" s="117"/>
      <c r="IE23" s="117"/>
      <c r="IF23" s="118">
        <f t="shared" si="39"/>
        <v>0</v>
      </c>
      <c r="IG23" s="117"/>
      <c r="IH23" s="117"/>
      <c r="II23" s="117"/>
      <c r="IJ23" s="117"/>
      <c r="IK23" s="117"/>
      <c r="IL23" s="117"/>
      <c r="IM23" s="117"/>
      <c r="IN23" s="118">
        <f t="shared" si="40"/>
        <v>0</v>
      </c>
      <c r="IO23" s="117"/>
      <c r="IP23" s="117"/>
      <c r="IQ23" s="117"/>
      <c r="IR23" s="117"/>
      <c r="IS23" s="117"/>
      <c r="IT23" s="117"/>
      <c r="IU23" s="117"/>
      <c r="IV23" s="118">
        <f t="shared" si="41"/>
        <v>0</v>
      </c>
      <c r="IW23" s="117"/>
      <c r="IX23" s="117"/>
      <c r="IY23" s="117"/>
      <c r="IZ23" s="117"/>
      <c r="JA23" s="117"/>
      <c r="JB23" s="117"/>
      <c r="JC23" s="117"/>
      <c r="JD23" s="119">
        <f t="shared" si="42"/>
        <v>0</v>
      </c>
      <c r="JE23" s="120">
        <f t="shared" si="30"/>
        <v>21</v>
      </c>
      <c r="JF23" s="117"/>
      <c r="JG23" s="117"/>
      <c r="JH23" s="117"/>
      <c r="JI23" s="117"/>
      <c r="JJ23" s="117"/>
      <c r="JK23" s="117"/>
      <c r="JL23" s="117"/>
      <c r="JM23" s="118">
        <f t="shared" si="43"/>
        <v>0</v>
      </c>
      <c r="JN23" s="117"/>
      <c r="JO23" s="117"/>
      <c r="JP23" s="117"/>
      <c r="JQ23" s="117"/>
      <c r="JR23" s="117"/>
      <c r="JS23" s="117"/>
      <c r="JT23" s="117"/>
      <c r="JU23" s="118">
        <f t="shared" si="44"/>
        <v>0</v>
      </c>
      <c r="JV23" s="117"/>
      <c r="JW23" s="117"/>
      <c r="JX23" s="117"/>
      <c r="JY23" s="117"/>
      <c r="JZ23" s="117"/>
      <c r="KA23" s="117"/>
      <c r="KB23" s="117"/>
      <c r="KC23" s="118">
        <f t="shared" si="45"/>
        <v>0</v>
      </c>
      <c r="KD23" s="117"/>
      <c r="KE23" s="117"/>
      <c r="KF23" s="117"/>
      <c r="KG23" s="117"/>
      <c r="KH23" s="117"/>
      <c r="KI23" s="117"/>
      <c r="KJ23" s="117"/>
      <c r="KK23" s="119">
        <f t="shared" si="46"/>
        <v>0</v>
      </c>
      <c r="KL23" s="120">
        <f t="shared" si="31"/>
        <v>21</v>
      </c>
      <c r="KM23" s="117"/>
      <c r="KN23" s="117"/>
      <c r="KO23" s="117"/>
      <c r="KP23" s="117"/>
      <c r="KQ23" s="117"/>
      <c r="KR23" s="117"/>
      <c r="KS23" s="117"/>
      <c r="KT23" s="118">
        <f t="shared" si="47"/>
        <v>0</v>
      </c>
      <c r="KU23" s="117"/>
      <c r="KV23" s="117"/>
      <c r="KW23" s="117"/>
      <c r="KX23" s="117"/>
      <c r="KY23" s="117"/>
      <c r="KZ23" s="117"/>
      <c r="LA23" s="117"/>
      <c r="LB23" s="118">
        <f t="shared" si="48"/>
        <v>0</v>
      </c>
      <c r="LC23" s="117"/>
      <c r="LD23" s="117"/>
      <c r="LE23" s="117"/>
      <c r="LF23" s="117"/>
      <c r="LG23" s="117"/>
      <c r="LH23" s="117"/>
      <c r="LI23" s="117"/>
      <c r="LJ23" s="118">
        <f t="shared" si="49"/>
        <v>0</v>
      </c>
      <c r="LK23" s="117"/>
      <c r="LL23" s="117"/>
      <c r="LM23" s="117"/>
      <c r="LN23" s="117"/>
      <c r="LO23" s="117"/>
      <c r="LP23" s="117"/>
      <c r="LQ23" s="117"/>
      <c r="LR23" s="119">
        <f t="shared" si="50"/>
        <v>0</v>
      </c>
      <c r="LS23" s="120">
        <f t="shared" si="32"/>
        <v>21</v>
      </c>
      <c r="LT23" s="117"/>
      <c r="LU23" s="117"/>
      <c r="LV23" s="117"/>
      <c r="LW23" s="117"/>
      <c r="LX23" s="117"/>
      <c r="LY23" s="117"/>
      <c r="LZ23" s="117"/>
      <c r="MA23" s="118">
        <f t="shared" si="51"/>
        <v>0</v>
      </c>
      <c r="MB23" s="117"/>
      <c r="MC23" s="117"/>
      <c r="MD23" s="117"/>
      <c r="ME23" s="117"/>
      <c r="MF23" s="117"/>
      <c r="MG23" s="117"/>
      <c r="MH23" s="117"/>
      <c r="MI23" s="118">
        <f t="shared" si="52"/>
        <v>0</v>
      </c>
      <c r="MJ23" s="117"/>
      <c r="MK23" s="117"/>
      <c r="ML23" s="117"/>
      <c r="MM23" s="117"/>
      <c r="MN23" s="117"/>
      <c r="MO23" s="117"/>
      <c r="MP23" s="117"/>
      <c r="MQ23" s="118">
        <f t="shared" si="53"/>
        <v>0</v>
      </c>
      <c r="MR23" s="117"/>
      <c r="MS23" s="117"/>
      <c r="MT23" s="117"/>
      <c r="MU23" s="117"/>
      <c r="MV23" s="117"/>
      <c r="MW23" s="117"/>
      <c r="MX23" s="117"/>
      <c r="MY23" s="118">
        <f t="shared" si="54"/>
        <v>0</v>
      </c>
      <c r="MZ23" s="118">
        <f t="shared" si="55"/>
        <v>0</v>
      </c>
    </row>
    <row r="24" spans="1:364" x14ac:dyDescent="0.35">
      <c r="A24" s="121">
        <f t="shared" si="33"/>
        <v>22</v>
      </c>
      <c r="B24" s="117"/>
      <c r="C24" s="117"/>
      <c r="D24" s="117"/>
      <c r="E24" s="117"/>
      <c r="F24" s="117"/>
      <c r="G24" s="117"/>
      <c r="H24" s="117"/>
      <c r="I24" s="118">
        <f t="shared" si="0"/>
        <v>0</v>
      </c>
      <c r="J24" s="117"/>
      <c r="K24" s="117"/>
      <c r="L24" s="117"/>
      <c r="M24" s="117"/>
      <c r="N24" s="117"/>
      <c r="O24" s="117"/>
      <c r="P24" s="117"/>
      <c r="Q24" s="118">
        <f t="shared" si="1"/>
        <v>0</v>
      </c>
      <c r="R24" s="117"/>
      <c r="S24" s="117"/>
      <c r="T24" s="117"/>
      <c r="U24" s="117"/>
      <c r="V24" s="117"/>
      <c r="W24" s="117"/>
      <c r="X24" s="117"/>
      <c r="Y24" s="118">
        <f t="shared" si="2"/>
        <v>0</v>
      </c>
      <c r="Z24" s="117"/>
      <c r="AA24" s="117"/>
      <c r="AB24" s="117"/>
      <c r="AC24" s="117"/>
      <c r="AD24" s="117"/>
      <c r="AE24" s="117"/>
      <c r="AF24" s="117"/>
      <c r="AG24" s="119">
        <f t="shared" si="3"/>
        <v>0</v>
      </c>
      <c r="AH24" s="120">
        <f t="shared" si="4"/>
        <v>22</v>
      </c>
      <c r="AI24" s="117"/>
      <c r="AJ24" s="117"/>
      <c r="AK24" s="117"/>
      <c r="AL24" s="117"/>
      <c r="AM24" s="117"/>
      <c r="AN24" s="117"/>
      <c r="AO24" s="117"/>
      <c r="AP24" s="118">
        <f t="shared" si="5"/>
        <v>0</v>
      </c>
      <c r="AQ24" s="117"/>
      <c r="AR24" s="117"/>
      <c r="AS24" s="117"/>
      <c r="AT24" s="117"/>
      <c r="AU24" s="117"/>
      <c r="AV24" s="117"/>
      <c r="AW24" s="117"/>
      <c r="AX24" s="118">
        <f t="shared" si="6"/>
        <v>0</v>
      </c>
      <c r="AY24" s="117"/>
      <c r="AZ24" s="117"/>
      <c r="BA24" s="117"/>
      <c r="BB24" s="117"/>
      <c r="BC24" s="117"/>
      <c r="BD24" s="117"/>
      <c r="BE24" s="117"/>
      <c r="BF24" s="118">
        <f t="shared" si="7"/>
        <v>0</v>
      </c>
      <c r="BG24" s="117"/>
      <c r="BH24" s="117"/>
      <c r="BI24" s="117"/>
      <c r="BJ24" s="117"/>
      <c r="BK24" s="117"/>
      <c r="BL24" s="117"/>
      <c r="BM24" s="117"/>
      <c r="BN24" s="119">
        <f t="shared" si="8"/>
        <v>0</v>
      </c>
      <c r="BO24" s="120">
        <f t="shared" si="9"/>
        <v>22</v>
      </c>
      <c r="BP24" s="117"/>
      <c r="BQ24" s="117"/>
      <c r="BR24" s="117"/>
      <c r="BS24" s="117"/>
      <c r="BT24" s="117"/>
      <c r="BU24" s="117"/>
      <c r="BV24" s="117"/>
      <c r="BW24" s="118">
        <f t="shared" si="10"/>
        <v>0</v>
      </c>
      <c r="BX24" s="117"/>
      <c r="BY24" s="117"/>
      <c r="BZ24" s="117"/>
      <c r="CA24" s="117"/>
      <c r="CB24" s="117"/>
      <c r="CC24" s="117"/>
      <c r="CD24" s="117"/>
      <c r="CE24" s="118">
        <f t="shared" si="11"/>
        <v>0</v>
      </c>
      <c r="CF24" s="117"/>
      <c r="CG24" s="117"/>
      <c r="CH24" s="117"/>
      <c r="CI24" s="117"/>
      <c r="CJ24" s="117"/>
      <c r="CK24" s="117"/>
      <c r="CL24" s="117"/>
      <c r="CM24" s="118">
        <f t="shared" si="12"/>
        <v>0</v>
      </c>
      <c r="CN24" s="117"/>
      <c r="CO24" s="117"/>
      <c r="CP24" s="117"/>
      <c r="CQ24" s="117"/>
      <c r="CR24" s="117"/>
      <c r="CS24" s="117"/>
      <c r="CT24" s="117"/>
      <c r="CU24" s="119">
        <f t="shared" si="13"/>
        <v>0</v>
      </c>
      <c r="CV24" s="120">
        <f t="shared" si="34"/>
        <v>22</v>
      </c>
      <c r="CW24" s="117"/>
      <c r="CX24" s="117"/>
      <c r="CY24" s="117"/>
      <c r="CZ24" s="117"/>
      <c r="DA24" s="117"/>
      <c r="DB24" s="117"/>
      <c r="DC24" s="117"/>
      <c r="DD24" s="118">
        <f t="shared" si="14"/>
        <v>0</v>
      </c>
      <c r="DE24" s="117"/>
      <c r="DF24" s="117"/>
      <c r="DG24" s="117"/>
      <c r="DH24" s="117"/>
      <c r="DI24" s="117"/>
      <c r="DJ24" s="117"/>
      <c r="DK24" s="117"/>
      <c r="DL24" s="118">
        <f t="shared" si="15"/>
        <v>0</v>
      </c>
      <c r="DM24" s="117"/>
      <c r="DN24" s="117"/>
      <c r="DO24" s="117"/>
      <c r="DP24" s="117"/>
      <c r="DQ24" s="117"/>
      <c r="DR24" s="117"/>
      <c r="DS24" s="117"/>
      <c r="DT24" s="118">
        <f t="shared" si="16"/>
        <v>0</v>
      </c>
      <c r="DU24" s="117"/>
      <c r="DV24" s="117"/>
      <c r="DW24" s="117"/>
      <c r="DX24" s="117"/>
      <c r="DY24" s="117"/>
      <c r="DZ24" s="117"/>
      <c r="EA24" s="117"/>
      <c r="EB24" s="119">
        <f t="shared" si="17"/>
        <v>0</v>
      </c>
      <c r="EC24" s="120">
        <f t="shared" si="18"/>
        <v>22</v>
      </c>
      <c r="ED24" s="117"/>
      <c r="EE24" s="117"/>
      <c r="EF24" s="117"/>
      <c r="EG24" s="117"/>
      <c r="EH24" s="117"/>
      <c r="EI24" s="117"/>
      <c r="EJ24" s="117"/>
      <c r="EK24" s="118">
        <f t="shared" si="19"/>
        <v>0</v>
      </c>
      <c r="EL24" s="117"/>
      <c r="EM24" s="117"/>
      <c r="EN24" s="117"/>
      <c r="EO24" s="117"/>
      <c r="EP24" s="117"/>
      <c r="EQ24" s="117"/>
      <c r="ER24" s="117"/>
      <c r="ES24" s="118">
        <f t="shared" si="20"/>
        <v>0</v>
      </c>
      <c r="ET24" s="117"/>
      <c r="EU24" s="117"/>
      <c r="EV24" s="117"/>
      <c r="EW24" s="117"/>
      <c r="EX24" s="117"/>
      <c r="EY24" s="117"/>
      <c r="EZ24" s="117"/>
      <c r="FA24" s="118">
        <f t="shared" si="21"/>
        <v>0</v>
      </c>
      <c r="FB24" s="117"/>
      <c r="FC24" s="117"/>
      <c r="FD24" s="117"/>
      <c r="FE24" s="117"/>
      <c r="FF24" s="117"/>
      <c r="FG24" s="117"/>
      <c r="FH24" s="117"/>
      <c r="FI24" s="119">
        <f t="shared" si="22"/>
        <v>0</v>
      </c>
      <c r="FJ24" s="120">
        <f t="shared" si="23"/>
        <v>22</v>
      </c>
      <c r="FK24" s="117"/>
      <c r="FL24" s="117"/>
      <c r="FM24" s="117"/>
      <c r="FN24" s="117"/>
      <c r="FO24" s="117"/>
      <c r="FP24" s="117"/>
      <c r="FQ24" s="117"/>
      <c r="FR24" s="118">
        <f t="shared" si="24"/>
        <v>0</v>
      </c>
      <c r="FS24" s="117"/>
      <c r="FT24" s="117"/>
      <c r="FU24" s="117"/>
      <c r="FV24" s="117"/>
      <c r="FW24" s="117"/>
      <c r="FX24" s="117"/>
      <c r="FY24" s="117"/>
      <c r="FZ24" s="118">
        <f t="shared" si="25"/>
        <v>0</v>
      </c>
      <c r="GA24" s="117"/>
      <c r="GB24" s="117"/>
      <c r="GC24" s="117"/>
      <c r="GD24" s="117"/>
      <c r="GE24" s="117"/>
      <c r="GF24" s="117"/>
      <c r="GG24" s="117"/>
      <c r="GH24" s="118">
        <f t="shared" si="26"/>
        <v>0</v>
      </c>
      <c r="GI24" s="117"/>
      <c r="GJ24" s="117"/>
      <c r="GK24" s="117"/>
      <c r="GL24" s="117"/>
      <c r="GM24" s="117"/>
      <c r="GN24" s="117"/>
      <c r="GO24" s="117"/>
      <c r="GP24" s="119">
        <f t="shared" si="27"/>
        <v>0</v>
      </c>
      <c r="GQ24" s="120">
        <f t="shared" si="28"/>
        <v>22</v>
      </c>
      <c r="GR24" s="117"/>
      <c r="GS24" s="117"/>
      <c r="GT24" s="117"/>
      <c r="GU24" s="117"/>
      <c r="GV24" s="117"/>
      <c r="GW24" s="117"/>
      <c r="GX24" s="117"/>
      <c r="GY24" s="118">
        <f t="shared" si="35"/>
        <v>0</v>
      </c>
      <c r="GZ24" s="117"/>
      <c r="HA24" s="117"/>
      <c r="HB24" s="117"/>
      <c r="HC24" s="117"/>
      <c r="HD24" s="117"/>
      <c r="HE24" s="117"/>
      <c r="HF24" s="117"/>
      <c r="HG24" s="118">
        <f t="shared" si="36"/>
        <v>0</v>
      </c>
      <c r="HH24" s="117"/>
      <c r="HI24" s="117"/>
      <c r="HJ24" s="117"/>
      <c r="HK24" s="117"/>
      <c r="HL24" s="117"/>
      <c r="HM24" s="117"/>
      <c r="HN24" s="117"/>
      <c r="HO24" s="118">
        <f t="shared" si="37"/>
        <v>0</v>
      </c>
      <c r="HP24" s="117"/>
      <c r="HQ24" s="117"/>
      <c r="HR24" s="117"/>
      <c r="HS24" s="117"/>
      <c r="HT24" s="117"/>
      <c r="HU24" s="117"/>
      <c r="HV24" s="117"/>
      <c r="HW24" s="119">
        <f t="shared" si="38"/>
        <v>0</v>
      </c>
      <c r="HX24" s="120">
        <f t="shared" si="29"/>
        <v>22</v>
      </c>
      <c r="HY24" s="117"/>
      <c r="HZ24" s="117"/>
      <c r="IA24" s="117"/>
      <c r="IB24" s="117"/>
      <c r="IC24" s="117"/>
      <c r="ID24" s="117"/>
      <c r="IE24" s="117"/>
      <c r="IF24" s="118">
        <f t="shared" si="39"/>
        <v>0</v>
      </c>
      <c r="IG24" s="117"/>
      <c r="IH24" s="117"/>
      <c r="II24" s="117"/>
      <c r="IJ24" s="117"/>
      <c r="IK24" s="117"/>
      <c r="IL24" s="117"/>
      <c r="IM24" s="117"/>
      <c r="IN24" s="118">
        <f t="shared" si="40"/>
        <v>0</v>
      </c>
      <c r="IO24" s="117"/>
      <c r="IP24" s="117"/>
      <c r="IQ24" s="117"/>
      <c r="IR24" s="117"/>
      <c r="IS24" s="117"/>
      <c r="IT24" s="117"/>
      <c r="IU24" s="117"/>
      <c r="IV24" s="118">
        <f t="shared" si="41"/>
        <v>0</v>
      </c>
      <c r="IW24" s="117"/>
      <c r="IX24" s="117"/>
      <c r="IY24" s="117"/>
      <c r="IZ24" s="117"/>
      <c r="JA24" s="117"/>
      <c r="JB24" s="117"/>
      <c r="JC24" s="117"/>
      <c r="JD24" s="119">
        <f t="shared" si="42"/>
        <v>0</v>
      </c>
      <c r="JE24" s="120">
        <f t="shared" si="30"/>
        <v>22</v>
      </c>
      <c r="JF24" s="117"/>
      <c r="JG24" s="117"/>
      <c r="JH24" s="117"/>
      <c r="JI24" s="117"/>
      <c r="JJ24" s="117"/>
      <c r="JK24" s="117"/>
      <c r="JL24" s="117"/>
      <c r="JM24" s="118">
        <f t="shared" si="43"/>
        <v>0</v>
      </c>
      <c r="JN24" s="117"/>
      <c r="JO24" s="117"/>
      <c r="JP24" s="117"/>
      <c r="JQ24" s="117"/>
      <c r="JR24" s="117"/>
      <c r="JS24" s="117"/>
      <c r="JT24" s="117"/>
      <c r="JU24" s="118">
        <f t="shared" si="44"/>
        <v>0</v>
      </c>
      <c r="JV24" s="117"/>
      <c r="JW24" s="117"/>
      <c r="JX24" s="117"/>
      <c r="JY24" s="117"/>
      <c r="JZ24" s="117"/>
      <c r="KA24" s="117"/>
      <c r="KB24" s="117"/>
      <c r="KC24" s="118">
        <f t="shared" si="45"/>
        <v>0</v>
      </c>
      <c r="KD24" s="117"/>
      <c r="KE24" s="117"/>
      <c r="KF24" s="117"/>
      <c r="KG24" s="117"/>
      <c r="KH24" s="117"/>
      <c r="KI24" s="117"/>
      <c r="KJ24" s="117"/>
      <c r="KK24" s="119">
        <f t="shared" si="46"/>
        <v>0</v>
      </c>
      <c r="KL24" s="120">
        <f t="shared" si="31"/>
        <v>22</v>
      </c>
      <c r="KM24" s="117"/>
      <c r="KN24" s="117"/>
      <c r="KO24" s="117"/>
      <c r="KP24" s="117"/>
      <c r="KQ24" s="117"/>
      <c r="KR24" s="117"/>
      <c r="KS24" s="117"/>
      <c r="KT24" s="118">
        <f t="shared" si="47"/>
        <v>0</v>
      </c>
      <c r="KU24" s="117"/>
      <c r="KV24" s="117"/>
      <c r="KW24" s="117"/>
      <c r="KX24" s="117"/>
      <c r="KY24" s="117"/>
      <c r="KZ24" s="117"/>
      <c r="LA24" s="117"/>
      <c r="LB24" s="118">
        <f t="shared" si="48"/>
        <v>0</v>
      </c>
      <c r="LC24" s="117"/>
      <c r="LD24" s="117"/>
      <c r="LE24" s="117"/>
      <c r="LF24" s="117"/>
      <c r="LG24" s="117"/>
      <c r="LH24" s="117"/>
      <c r="LI24" s="117"/>
      <c r="LJ24" s="118">
        <f t="shared" si="49"/>
        <v>0</v>
      </c>
      <c r="LK24" s="117"/>
      <c r="LL24" s="117"/>
      <c r="LM24" s="117"/>
      <c r="LN24" s="117"/>
      <c r="LO24" s="117"/>
      <c r="LP24" s="117"/>
      <c r="LQ24" s="117"/>
      <c r="LR24" s="119">
        <f t="shared" si="50"/>
        <v>0</v>
      </c>
      <c r="LS24" s="120">
        <f t="shared" si="32"/>
        <v>22</v>
      </c>
      <c r="LT24" s="117"/>
      <c r="LU24" s="117"/>
      <c r="LV24" s="117"/>
      <c r="LW24" s="117"/>
      <c r="LX24" s="117"/>
      <c r="LY24" s="117"/>
      <c r="LZ24" s="117"/>
      <c r="MA24" s="118">
        <f t="shared" si="51"/>
        <v>0</v>
      </c>
      <c r="MB24" s="117"/>
      <c r="MC24" s="117"/>
      <c r="MD24" s="117"/>
      <c r="ME24" s="117"/>
      <c r="MF24" s="117"/>
      <c r="MG24" s="117"/>
      <c r="MH24" s="117"/>
      <c r="MI24" s="118">
        <f t="shared" si="52"/>
        <v>0</v>
      </c>
      <c r="MJ24" s="117"/>
      <c r="MK24" s="117"/>
      <c r="ML24" s="117"/>
      <c r="MM24" s="117"/>
      <c r="MN24" s="117"/>
      <c r="MO24" s="117"/>
      <c r="MP24" s="117"/>
      <c r="MQ24" s="118">
        <f t="shared" si="53"/>
        <v>0</v>
      </c>
      <c r="MR24" s="117"/>
      <c r="MS24" s="117"/>
      <c r="MT24" s="117"/>
      <c r="MU24" s="117"/>
      <c r="MV24" s="117"/>
      <c r="MW24" s="117"/>
      <c r="MX24" s="117"/>
      <c r="MY24" s="118">
        <f t="shared" si="54"/>
        <v>0</v>
      </c>
      <c r="MZ24" s="118">
        <f t="shared" si="55"/>
        <v>0</v>
      </c>
    </row>
    <row r="25" spans="1:364" x14ac:dyDescent="0.35">
      <c r="A25" s="121">
        <f t="shared" si="33"/>
        <v>23</v>
      </c>
      <c r="B25" s="117"/>
      <c r="C25" s="117"/>
      <c r="D25" s="117"/>
      <c r="E25" s="117"/>
      <c r="F25" s="117"/>
      <c r="G25" s="117"/>
      <c r="H25" s="117"/>
      <c r="I25" s="118">
        <f t="shared" si="0"/>
        <v>0</v>
      </c>
      <c r="J25" s="117"/>
      <c r="K25" s="117"/>
      <c r="L25" s="117"/>
      <c r="M25" s="117"/>
      <c r="N25" s="117"/>
      <c r="O25" s="117"/>
      <c r="P25" s="117"/>
      <c r="Q25" s="118">
        <f t="shared" si="1"/>
        <v>0</v>
      </c>
      <c r="R25" s="117"/>
      <c r="S25" s="117"/>
      <c r="T25" s="117"/>
      <c r="U25" s="117"/>
      <c r="V25" s="117"/>
      <c r="W25" s="117"/>
      <c r="X25" s="117"/>
      <c r="Y25" s="118">
        <f t="shared" si="2"/>
        <v>0</v>
      </c>
      <c r="Z25" s="117"/>
      <c r="AA25" s="117"/>
      <c r="AB25" s="117"/>
      <c r="AC25" s="117"/>
      <c r="AD25" s="117"/>
      <c r="AE25" s="117"/>
      <c r="AF25" s="117"/>
      <c r="AG25" s="119">
        <f t="shared" si="3"/>
        <v>0</v>
      </c>
      <c r="AH25" s="120">
        <f t="shared" si="4"/>
        <v>23</v>
      </c>
      <c r="AI25" s="117"/>
      <c r="AJ25" s="117"/>
      <c r="AK25" s="117"/>
      <c r="AL25" s="117"/>
      <c r="AM25" s="117"/>
      <c r="AN25" s="117"/>
      <c r="AO25" s="117"/>
      <c r="AP25" s="118">
        <f t="shared" si="5"/>
        <v>0</v>
      </c>
      <c r="AQ25" s="117"/>
      <c r="AR25" s="117"/>
      <c r="AS25" s="117"/>
      <c r="AT25" s="117"/>
      <c r="AU25" s="117"/>
      <c r="AV25" s="117"/>
      <c r="AW25" s="117"/>
      <c r="AX25" s="118">
        <f t="shared" si="6"/>
        <v>0</v>
      </c>
      <c r="AY25" s="117"/>
      <c r="AZ25" s="117"/>
      <c r="BA25" s="117"/>
      <c r="BB25" s="117"/>
      <c r="BC25" s="117"/>
      <c r="BD25" s="117"/>
      <c r="BE25" s="117"/>
      <c r="BF25" s="118">
        <f t="shared" si="7"/>
        <v>0</v>
      </c>
      <c r="BG25" s="117"/>
      <c r="BH25" s="117"/>
      <c r="BI25" s="117"/>
      <c r="BJ25" s="117"/>
      <c r="BK25" s="117"/>
      <c r="BL25" s="117"/>
      <c r="BM25" s="117"/>
      <c r="BN25" s="119">
        <f t="shared" si="8"/>
        <v>0</v>
      </c>
      <c r="BO25" s="120">
        <f t="shared" si="9"/>
        <v>23</v>
      </c>
      <c r="BP25" s="117"/>
      <c r="BQ25" s="117"/>
      <c r="BR25" s="117"/>
      <c r="BS25" s="117"/>
      <c r="BT25" s="117"/>
      <c r="BU25" s="117"/>
      <c r="BV25" s="117"/>
      <c r="BW25" s="118">
        <f t="shared" si="10"/>
        <v>0</v>
      </c>
      <c r="BX25" s="117"/>
      <c r="BY25" s="117"/>
      <c r="BZ25" s="117"/>
      <c r="CA25" s="117"/>
      <c r="CB25" s="117"/>
      <c r="CC25" s="117"/>
      <c r="CD25" s="117"/>
      <c r="CE25" s="118">
        <f t="shared" si="11"/>
        <v>0</v>
      </c>
      <c r="CF25" s="117"/>
      <c r="CG25" s="117"/>
      <c r="CH25" s="117"/>
      <c r="CI25" s="117"/>
      <c r="CJ25" s="117"/>
      <c r="CK25" s="117"/>
      <c r="CL25" s="117"/>
      <c r="CM25" s="118">
        <f t="shared" si="12"/>
        <v>0</v>
      </c>
      <c r="CN25" s="117"/>
      <c r="CO25" s="117"/>
      <c r="CP25" s="117"/>
      <c r="CQ25" s="117"/>
      <c r="CR25" s="117"/>
      <c r="CS25" s="117"/>
      <c r="CT25" s="117"/>
      <c r="CU25" s="119">
        <f t="shared" si="13"/>
        <v>0</v>
      </c>
      <c r="CV25" s="120">
        <f t="shared" si="34"/>
        <v>23</v>
      </c>
      <c r="CW25" s="117"/>
      <c r="CX25" s="117"/>
      <c r="CY25" s="117"/>
      <c r="CZ25" s="117"/>
      <c r="DA25" s="117"/>
      <c r="DB25" s="117"/>
      <c r="DC25" s="117"/>
      <c r="DD25" s="118">
        <f t="shared" si="14"/>
        <v>0</v>
      </c>
      <c r="DE25" s="117"/>
      <c r="DF25" s="117"/>
      <c r="DG25" s="117"/>
      <c r="DH25" s="117"/>
      <c r="DI25" s="117"/>
      <c r="DJ25" s="117"/>
      <c r="DK25" s="117"/>
      <c r="DL25" s="118">
        <f t="shared" si="15"/>
        <v>0</v>
      </c>
      <c r="DM25" s="117"/>
      <c r="DN25" s="117"/>
      <c r="DO25" s="117"/>
      <c r="DP25" s="117"/>
      <c r="DQ25" s="117"/>
      <c r="DR25" s="117"/>
      <c r="DS25" s="117"/>
      <c r="DT25" s="118">
        <f t="shared" si="16"/>
        <v>0</v>
      </c>
      <c r="DU25" s="117"/>
      <c r="DV25" s="117"/>
      <c r="DW25" s="117"/>
      <c r="DX25" s="117"/>
      <c r="DY25" s="117"/>
      <c r="DZ25" s="117"/>
      <c r="EA25" s="117"/>
      <c r="EB25" s="119">
        <f t="shared" si="17"/>
        <v>0</v>
      </c>
      <c r="EC25" s="120">
        <f t="shared" si="18"/>
        <v>23</v>
      </c>
      <c r="ED25" s="117"/>
      <c r="EE25" s="117"/>
      <c r="EF25" s="117"/>
      <c r="EG25" s="117"/>
      <c r="EH25" s="117"/>
      <c r="EI25" s="117"/>
      <c r="EJ25" s="117"/>
      <c r="EK25" s="118">
        <f t="shared" si="19"/>
        <v>0</v>
      </c>
      <c r="EL25" s="117"/>
      <c r="EM25" s="117"/>
      <c r="EN25" s="117"/>
      <c r="EO25" s="117"/>
      <c r="EP25" s="117"/>
      <c r="EQ25" s="117"/>
      <c r="ER25" s="117"/>
      <c r="ES25" s="118">
        <f t="shared" si="20"/>
        <v>0</v>
      </c>
      <c r="ET25" s="117"/>
      <c r="EU25" s="117"/>
      <c r="EV25" s="117"/>
      <c r="EW25" s="117"/>
      <c r="EX25" s="117"/>
      <c r="EY25" s="117"/>
      <c r="EZ25" s="117"/>
      <c r="FA25" s="118">
        <f t="shared" si="21"/>
        <v>0</v>
      </c>
      <c r="FB25" s="117"/>
      <c r="FC25" s="117"/>
      <c r="FD25" s="117"/>
      <c r="FE25" s="117"/>
      <c r="FF25" s="117"/>
      <c r="FG25" s="117"/>
      <c r="FH25" s="117"/>
      <c r="FI25" s="119">
        <f t="shared" si="22"/>
        <v>0</v>
      </c>
      <c r="FJ25" s="120">
        <f t="shared" si="23"/>
        <v>23</v>
      </c>
      <c r="FK25" s="117"/>
      <c r="FL25" s="117"/>
      <c r="FM25" s="117"/>
      <c r="FN25" s="117"/>
      <c r="FO25" s="117"/>
      <c r="FP25" s="117"/>
      <c r="FQ25" s="117"/>
      <c r="FR25" s="118">
        <f t="shared" si="24"/>
        <v>0</v>
      </c>
      <c r="FS25" s="117"/>
      <c r="FT25" s="117"/>
      <c r="FU25" s="117"/>
      <c r="FV25" s="117"/>
      <c r="FW25" s="117"/>
      <c r="FX25" s="117"/>
      <c r="FY25" s="117"/>
      <c r="FZ25" s="118">
        <f t="shared" si="25"/>
        <v>0</v>
      </c>
      <c r="GA25" s="117"/>
      <c r="GB25" s="117"/>
      <c r="GC25" s="117"/>
      <c r="GD25" s="117"/>
      <c r="GE25" s="117"/>
      <c r="GF25" s="117"/>
      <c r="GG25" s="117"/>
      <c r="GH25" s="118">
        <f t="shared" si="26"/>
        <v>0</v>
      </c>
      <c r="GI25" s="117"/>
      <c r="GJ25" s="117"/>
      <c r="GK25" s="117"/>
      <c r="GL25" s="117"/>
      <c r="GM25" s="117"/>
      <c r="GN25" s="117"/>
      <c r="GO25" s="117"/>
      <c r="GP25" s="119">
        <f t="shared" si="27"/>
        <v>0</v>
      </c>
      <c r="GQ25" s="120">
        <f t="shared" si="28"/>
        <v>23</v>
      </c>
      <c r="GR25" s="117"/>
      <c r="GS25" s="117"/>
      <c r="GT25" s="117"/>
      <c r="GU25" s="117"/>
      <c r="GV25" s="117"/>
      <c r="GW25" s="117"/>
      <c r="GX25" s="117"/>
      <c r="GY25" s="118">
        <f t="shared" si="35"/>
        <v>0</v>
      </c>
      <c r="GZ25" s="117"/>
      <c r="HA25" s="117"/>
      <c r="HB25" s="117"/>
      <c r="HC25" s="117"/>
      <c r="HD25" s="117"/>
      <c r="HE25" s="117"/>
      <c r="HF25" s="117"/>
      <c r="HG25" s="118">
        <f t="shared" si="36"/>
        <v>0</v>
      </c>
      <c r="HH25" s="117"/>
      <c r="HI25" s="117"/>
      <c r="HJ25" s="117"/>
      <c r="HK25" s="117"/>
      <c r="HL25" s="117"/>
      <c r="HM25" s="117"/>
      <c r="HN25" s="117"/>
      <c r="HO25" s="118">
        <f t="shared" si="37"/>
        <v>0</v>
      </c>
      <c r="HP25" s="117"/>
      <c r="HQ25" s="117"/>
      <c r="HR25" s="117"/>
      <c r="HS25" s="117"/>
      <c r="HT25" s="117"/>
      <c r="HU25" s="117"/>
      <c r="HV25" s="117"/>
      <c r="HW25" s="119">
        <f t="shared" si="38"/>
        <v>0</v>
      </c>
      <c r="HX25" s="120">
        <f t="shared" si="29"/>
        <v>23</v>
      </c>
      <c r="HY25" s="117"/>
      <c r="HZ25" s="117"/>
      <c r="IA25" s="117"/>
      <c r="IB25" s="117"/>
      <c r="IC25" s="117"/>
      <c r="ID25" s="117"/>
      <c r="IE25" s="117"/>
      <c r="IF25" s="118">
        <f t="shared" si="39"/>
        <v>0</v>
      </c>
      <c r="IG25" s="117"/>
      <c r="IH25" s="117"/>
      <c r="II25" s="117"/>
      <c r="IJ25" s="117"/>
      <c r="IK25" s="117"/>
      <c r="IL25" s="117"/>
      <c r="IM25" s="117"/>
      <c r="IN25" s="118">
        <f t="shared" si="40"/>
        <v>0</v>
      </c>
      <c r="IO25" s="117"/>
      <c r="IP25" s="117"/>
      <c r="IQ25" s="117"/>
      <c r="IR25" s="117"/>
      <c r="IS25" s="117"/>
      <c r="IT25" s="117"/>
      <c r="IU25" s="117"/>
      <c r="IV25" s="118">
        <f t="shared" si="41"/>
        <v>0</v>
      </c>
      <c r="IW25" s="117"/>
      <c r="IX25" s="117"/>
      <c r="IY25" s="117"/>
      <c r="IZ25" s="117"/>
      <c r="JA25" s="117"/>
      <c r="JB25" s="117"/>
      <c r="JC25" s="117"/>
      <c r="JD25" s="119">
        <f t="shared" si="42"/>
        <v>0</v>
      </c>
      <c r="JE25" s="120">
        <f t="shared" si="30"/>
        <v>23</v>
      </c>
      <c r="JF25" s="117"/>
      <c r="JG25" s="117"/>
      <c r="JH25" s="117"/>
      <c r="JI25" s="117"/>
      <c r="JJ25" s="117"/>
      <c r="JK25" s="117"/>
      <c r="JL25" s="117"/>
      <c r="JM25" s="118">
        <f t="shared" si="43"/>
        <v>0</v>
      </c>
      <c r="JN25" s="117"/>
      <c r="JO25" s="117"/>
      <c r="JP25" s="117"/>
      <c r="JQ25" s="117"/>
      <c r="JR25" s="117"/>
      <c r="JS25" s="117"/>
      <c r="JT25" s="117"/>
      <c r="JU25" s="118">
        <f t="shared" si="44"/>
        <v>0</v>
      </c>
      <c r="JV25" s="117"/>
      <c r="JW25" s="117"/>
      <c r="JX25" s="117"/>
      <c r="JY25" s="117"/>
      <c r="JZ25" s="117"/>
      <c r="KA25" s="117"/>
      <c r="KB25" s="117"/>
      <c r="KC25" s="118">
        <f t="shared" si="45"/>
        <v>0</v>
      </c>
      <c r="KD25" s="117"/>
      <c r="KE25" s="117"/>
      <c r="KF25" s="117"/>
      <c r="KG25" s="117"/>
      <c r="KH25" s="117"/>
      <c r="KI25" s="117"/>
      <c r="KJ25" s="117"/>
      <c r="KK25" s="119">
        <f t="shared" si="46"/>
        <v>0</v>
      </c>
      <c r="KL25" s="120">
        <f t="shared" si="31"/>
        <v>23</v>
      </c>
      <c r="KM25" s="117"/>
      <c r="KN25" s="117"/>
      <c r="KO25" s="117"/>
      <c r="KP25" s="117"/>
      <c r="KQ25" s="117"/>
      <c r="KR25" s="117"/>
      <c r="KS25" s="117"/>
      <c r="KT25" s="118">
        <f t="shared" si="47"/>
        <v>0</v>
      </c>
      <c r="KU25" s="117"/>
      <c r="KV25" s="117"/>
      <c r="KW25" s="117"/>
      <c r="KX25" s="117"/>
      <c r="KY25" s="117"/>
      <c r="KZ25" s="117"/>
      <c r="LA25" s="117"/>
      <c r="LB25" s="118">
        <f t="shared" si="48"/>
        <v>0</v>
      </c>
      <c r="LC25" s="117"/>
      <c r="LD25" s="117"/>
      <c r="LE25" s="117"/>
      <c r="LF25" s="117"/>
      <c r="LG25" s="117"/>
      <c r="LH25" s="117"/>
      <c r="LI25" s="117"/>
      <c r="LJ25" s="118">
        <f t="shared" si="49"/>
        <v>0</v>
      </c>
      <c r="LK25" s="117"/>
      <c r="LL25" s="117"/>
      <c r="LM25" s="117"/>
      <c r="LN25" s="117"/>
      <c r="LO25" s="117"/>
      <c r="LP25" s="117"/>
      <c r="LQ25" s="117"/>
      <c r="LR25" s="119">
        <f t="shared" si="50"/>
        <v>0</v>
      </c>
      <c r="LS25" s="120">
        <f t="shared" si="32"/>
        <v>23</v>
      </c>
      <c r="LT25" s="117"/>
      <c r="LU25" s="117"/>
      <c r="LV25" s="117"/>
      <c r="LW25" s="117"/>
      <c r="LX25" s="117"/>
      <c r="LY25" s="117"/>
      <c r="LZ25" s="117"/>
      <c r="MA25" s="118">
        <f t="shared" si="51"/>
        <v>0</v>
      </c>
      <c r="MB25" s="117"/>
      <c r="MC25" s="117"/>
      <c r="MD25" s="117"/>
      <c r="ME25" s="117"/>
      <c r="MF25" s="117"/>
      <c r="MG25" s="117"/>
      <c r="MH25" s="117"/>
      <c r="MI25" s="118">
        <f t="shared" si="52"/>
        <v>0</v>
      </c>
      <c r="MJ25" s="117"/>
      <c r="MK25" s="117"/>
      <c r="ML25" s="117"/>
      <c r="MM25" s="117"/>
      <c r="MN25" s="117"/>
      <c r="MO25" s="117"/>
      <c r="MP25" s="117"/>
      <c r="MQ25" s="118">
        <f t="shared" si="53"/>
        <v>0</v>
      </c>
      <c r="MR25" s="117"/>
      <c r="MS25" s="117"/>
      <c r="MT25" s="117"/>
      <c r="MU25" s="117"/>
      <c r="MV25" s="117"/>
      <c r="MW25" s="117"/>
      <c r="MX25" s="117"/>
      <c r="MY25" s="118">
        <f t="shared" si="54"/>
        <v>0</v>
      </c>
      <c r="MZ25" s="118">
        <f t="shared" si="55"/>
        <v>0</v>
      </c>
    </row>
    <row r="26" spans="1:364" x14ac:dyDescent="0.35">
      <c r="A26" s="121">
        <f t="shared" si="33"/>
        <v>24</v>
      </c>
      <c r="B26" s="117"/>
      <c r="C26" s="117"/>
      <c r="D26" s="117"/>
      <c r="E26" s="117"/>
      <c r="F26" s="117"/>
      <c r="G26" s="117"/>
      <c r="H26" s="117"/>
      <c r="I26" s="118">
        <f t="shared" si="0"/>
        <v>0</v>
      </c>
      <c r="J26" s="117"/>
      <c r="K26" s="117"/>
      <c r="L26" s="117"/>
      <c r="M26" s="117"/>
      <c r="N26" s="117"/>
      <c r="O26" s="117"/>
      <c r="P26" s="117"/>
      <c r="Q26" s="118">
        <f t="shared" si="1"/>
        <v>0</v>
      </c>
      <c r="R26" s="117"/>
      <c r="S26" s="117"/>
      <c r="T26" s="117"/>
      <c r="U26" s="117"/>
      <c r="V26" s="117"/>
      <c r="W26" s="117"/>
      <c r="X26" s="117"/>
      <c r="Y26" s="118">
        <f t="shared" si="2"/>
        <v>0</v>
      </c>
      <c r="Z26" s="117"/>
      <c r="AA26" s="117"/>
      <c r="AB26" s="117"/>
      <c r="AC26" s="117"/>
      <c r="AD26" s="117"/>
      <c r="AE26" s="117"/>
      <c r="AF26" s="117"/>
      <c r="AG26" s="119">
        <f t="shared" si="3"/>
        <v>0</v>
      </c>
      <c r="AH26" s="120">
        <f t="shared" si="4"/>
        <v>24</v>
      </c>
      <c r="AI26" s="117"/>
      <c r="AJ26" s="117"/>
      <c r="AK26" s="117"/>
      <c r="AL26" s="117"/>
      <c r="AM26" s="117"/>
      <c r="AN26" s="117"/>
      <c r="AO26" s="117"/>
      <c r="AP26" s="118">
        <f t="shared" si="5"/>
        <v>0</v>
      </c>
      <c r="AQ26" s="117"/>
      <c r="AR26" s="117"/>
      <c r="AS26" s="117"/>
      <c r="AT26" s="117"/>
      <c r="AU26" s="117"/>
      <c r="AV26" s="117"/>
      <c r="AW26" s="117"/>
      <c r="AX26" s="118">
        <f t="shared" si="6"/>
        <v>0</v>
      </c>
      <c r="AY26" s="117"/>
      <c r="AZ26" s="117"/>
      <c r="BA26" s="117"/>
      <c r="BB26" s="117"/>
      <c r="BC26" s="117"/>
      <c r="BD26" s="117"/>
      <c r="BE26" s="117"/>
      <c r="BF26" s="118">
        <f t="shared" si="7"/>
        <v>0</v>
      </c>
      <c r="BG26" s="117"/>
      <c r="BH26" s="117"/>
      <c r="BI26" s="117"/>
      <c r="BJ26" s="117"/>
      <c r="BK26" s="117"/>
      <c r="BL26" s="117"/>
      <c r="BM26" s="117"/>
      <c r="BN26" s="119">
        <f t="shared" si="8"/>
        <v>0</v>
      </c>
      <c r="BO26" s="120">
        <f t="shared" si="9"/>
        <v>24</v>
      </c>
      <c r="BP26" s="117"/>
      <c r="BQ26" s="117"/>
      <c r="BR26" s="117"/>
      <c r="BS26" s="117"/>
      <c r="BT26" s="117"/>
      <c r="BU26" s="117"/>
      <c r="BV26" s="117"/>
      <c r="BW26" s="118">
        <f t="shared" si="10"/>
        <v>0</v>
      </c>
      <c r="BX26" s="117"/>
      <c r="BY26" s="117"/>
      <c r="BZ26" s="117"/>
      <c r="CA26" s="117"/>
      <c r="CB26" s="117"/>
      <c r="CC26" s="117"/>
      <c r="CD26" s="117"/>
      <c r="CE26" s="118">
        <f t="shared" si="11"/>
        <v>0</v>
      </c>
      <c r="CF26" s="117"/>
      <c r="CG26" s="117"/>
      <c r="CH26" s="117"/>
      <c r="CI26" s="117"/>
      <c r="CJ26" s="117"/>
      <c r="CK26" s="117"/>
      <c r="CL26" s="117"/>
      <c r="CM26" s="118">
        <f t="shared" si="12"/>
        <v>0</v>
      </c>
      <c r="CN26" s="117"/>
      <c r="CO26" s="117"/>
      <c r="CP26" s="117"/>
      <c r="CQ26" s="117"/>
      <c r="CR26" s="117"/>
      <c r="CS26" s="117"/>
      <c r="CT26" s="117"/>
      <c r="CU26" s="119">
        <f t="shared" si="13"/>
        <v>0</v>
      </c>
      <c r="CV26" s="120">
        <f t="shared" si="34"/>
        <v>24</v>
      </c>
      <c r="CW26" s="117"/>
      <c r="CX26" s="117"/>
      <c r="CY26" s="117"/>
      <c r="CZ26" s="117"/>
      <c r="DA26" s="117"/>
      <c r="DB26" s="117"/>
      <c r="DC26" s="117"/>
      <c r="DD26" s="118">
        <f t="shared" si="14"/>
        <v>0</v>
      </c>
      <c r="DE26" s="117"/>
      <c r="DF26" s="117"/>
      <c r="DG26" s="117"/>
      <c r="DH26" s="117"/>
      <c r="DI26" s="117"/>
      <c r="DJ26" s="117"/>
      <c r="DK26" s="117"/>
      <c r="DL26" s="118">
        <f t="shared" si="15"/>
        <v>0</v>
      </c>
      <c r="DM26" s="117"/>
      <c r="DN26" s="117"/>
      <c r="DO26" s="117"/>
      <c r="DP26" s="117"/>
      <c r="DQ26" s="117"/>
      <c r="DR26" s="117"/>
      <c r="DS26" s="117"/>
      <c r="DT26" s="118">
        <f t="shared" si="16"/>
        <v>0</v>
      </c>
      <c r="DU26" s="117"/>
      <c r="DV26" s="117"/>
      <c r="DW26" s="117"/>
      <c r="DX26" s="117"/>
      <c r="DY26" s="117"/>
      <c r="DZ26" s="117"/>
      <c r="EA26" s="117"/>
      <c r="EB26" s="119">
        <f t="shared" si="17"/>
        <v>0</v>
      </c>
      <c r="EC26" s="120">
        <f t="shared" si="18"/>
        <v>24</v>
      </c>
      <c r="ED26" s="117"/>
      <c r="EE26" s="117"/>
      <c r="EF26" s="117"/>
      <c r="EG26" s="117"/>
      <c r="EH26" s="117"/>
      <c r="EI26" s="117"/>
      <c r="EJ26" s="117"/>
      <c r="EK26" s="118">
        <f t="shared" si="19"/>
        <v>0</v>
      </c>
      <c r="EL26" s="117"/>
      <c r="EM26" s="117"/>
      <c r="EN26" s="117"/>
      <c r="EO26" s="117"/>
      <c r="EP26" s="117"/>
      <c r="EQ26" s="117"/>
      <c r="ER26" s="117"/>
      <c r="ES26" s="118">
        <f t="shared" si="20"/>
        <v>0</v>
      </c>
      <c r="ET26" s="117"/>
      <c r="EU26" s="117"/>
      <c r="EV26" s="117"/>
      <c r="EW26" s="117"/>
      <c r="EX26" s="117"/>
      <c r="EY26" s="117"/>
      <c r="EZ26" s="117"/>
      <c r="FA26" s="118">
        <f t="shared" si="21"/>
        <v>0</v>
      </c>
      <c r="FB26" s="117"/>
      <c r="FC26" s="117"/>
      <c r="FD26" s="117"/>
      <c r="FE26" s="117"/>
      <c r="FF26" s="117"/>
      <c r="FG26" s="117"/>
      <c r="FH26" s="117"/>
      <c r="FI26" s="119">
        <f t="shared" si="22"/>
        <v>0</v>
      </c>
      <c r="FJ26" s="120">
        <f t="shared" si="23"/>
        <v>24</v>
      </c>
      <c r="FK26" s="117"/>
      <c r="FL26" s="117"/>
      <c r="FM26" s="117"/>
      <c r="FN26" s="117"/>
      <c r="FO26" s="117"/>
      <c r="FP26" s="117"/>
      <c r="FQ26" s="117"/>
      <c r="FR26" s="118">
        <f t="shared" si="24"/>
        <v>0</v>
      </c>
      <c r="FS26" s="117"/>
      <c r="FT26" s="117"/>
      <c r="FU26" s="117"/>
      <c r="FV26" s="117"/>
      <c r="FW26" s="117"/>
      <c r="FX26" s="117"/>
      <c r="FY26" s="117"/>
      <c r="FZ26" s="118">
        <f t="shared" si="25"/>
        <v>0</v>
      </c>
      <c r="GA26" s="117"/>
      <c r="GB26" s="117"/>
      <c r="GC26" s="117"/>
      <c r="GD26" s="117"/>
      <c r="GE26" s="117"/>
      <c r="GF26" s="117"/>
      <c r="GG26" s="117"/>
      <c r="GH26" s="118">
        <f t="shared" si="26"/>
        <v>0</v>
      </c>
      <c r="GI26" s="117"/>
      <c r="GJ26" s="117"/>
      <c r="GK26" s="117"/>
      <c r="GL26" s="117"/>
      <c r="GM26" s="117"/>
      <c r="GN26" s="117"/>
      <c r="GO26" s="117"/>
      <c r="GP26" s="119">
        <f t="shared" si="27"/>
        <v>0</v>
      </c>
      <c r="GQ26" s="120">
        <f t="shared" si="28"/>
        <v>24</v>
      </c>
      <c r="GR26" s="117"/>
      <c r="GS26" s="117"/>
      <c r="GT26" s="117"/>
      <c r="GU26" s="117"/>
      <c r="GV26" s="117"/>
      <c r="GW26" s="117"/>
      <c r="GX26" s="117"/>
      <c r="GY26" s="118">
        <f t="shared" si="35"/>
        <v>0</v>
      </c>
      <c r="GZ26" s="117"/>
      <c r="HA26" s="117"/>
      <c r="HB26" s="117"/>
      <c r="HC26" s="117"/>
      <c r="HD26" s="117"/>
      <c r="HE26" s="117"/>
      <c r="HF26" s="117"/>
      <c r="HG26" s="118">
        <f t="shared" si="36"/>
        <v>0</v>
      </c>
      <c r="HH26" s="117"/>
      <c r="HI26" s="117"/>
      <c r="HJ26" s="117"/>
      <c r="HK26" s="117"/>
      <c r="HL26" s="117"/>
      <c r="HM26" s="117"/>
      <c r="HN26" s="117"/>
      <c r="HO26" s="118">
        <f t="shared" si="37"/>
        <v>0</v>
      </c>
      <c r="HP26" s="117"/>
      <c r="HQ26" s="117"/>
      <c r="HR26" s="117"/>
      <c r="HS26" s="117"/>
      <c r="HT26" s="117"/>
      <c r="HU26" s="117"/>
      <c r="HV26" s="117"/>
      <c r="HW26" s="119">
        <f t="shared" si="38"/>
        <v>0</v>
      </c>
      <c r="HX26" s="120">
        <f t="shared" si="29"/>
        <v>24</v>
      </c>
      <c r="HY26" s="117"/>
      <c r="HZ26" s="117"/>
      <c r="IA26" s="117"/>
      <c r="IB26" s="117"/>
      <c r="IC26" s="117"/>
      <c r="ID26" s="117"/>
      <c r="IE26" s="117"/>
      <c r="IF26" s="118">
        <f t="shared" si="39"/>
        <v>0</v>
      </c>
      <c r="IG26" s="117"/>
      <c r="IH26" s="117"/>
      <c r="II26" s="117"/>
      <c r="IJ26" s="117"/>
      <c r="IK26" s="117"/>
      <c r="IL26" s="117"/>
      <c r="IM26" s="117"/>
      <c r="IN26" s="118">
        <f t="shared" si="40"/>
        <v>0</v>
      </c>
      <c r="IO26" s="117"/>
      <c r="IP26" s="117"/>
      <c r="IQ26" s="117"/>
      <c r="IR26" s="117"/>
      <c r="IS26" s="117"/>
      <c r="IT26" s="117"/>
      <c r="IU26" s="117"/>
      <c r="IV26" s="118">
        <f t="shared" si="41"/>
        <v>0</v>
      </c>
      <c r="IW26" s="117"/>
      <c r="IX26" s="117"/>
      <c r="IY26" s="117"/>
      <c r="IZ26" s="117"/>
      <c r="JA26" s="117"/>
      <c r="JB26" s="117"/>
      <c r="JC26" s="117"/>
      <c r="JD26" s="119">
        <f t="shared" si="42"/>
        <v>0</v>
      </c>
      <c r="JE26" s="120">
        <f t="shared" si="30"/>
        <v>24</v>
      </c>
      <c r="JF26" s="117"/>
      <c r="JG26" s="117"/>
      <c r="JH26" s="117"/>
      <c r="JI26" s="117"/>
      <c r="JJ26" s="117"/>
      <c r="JK26" s="117"/>
      <c r="JL26" s="117"/>
      <c r="JM26" s="118">
        <f t="shared" si="43"/>
        <v>0</v>
      </c>
      <c r="JN26" s="117"/>
      <c r="JO26" s="117"/>
      <c r="JP26" s="117"/>
      <c r="JQ26" s="117"/>
      <c r="JR26" s="117"/>
      <c r="JS26" s="117"/>
      <c r="JT26" s="117"/>
      <c r="JU26" s="118">
        <f t="shared" si="44"/>
        <v>0</v>
      </c>
      <c r="JV26" s="117"/>
      <c r="JW26" s="117"/>
      <c r="JX26" s="117"/>
      <c r="JY26" s="117"/>
      <c r="JZ26" s="117"/>
      <c r="KA26" s="117"/>
      <c r="KB26" s="117"/>
      <c r="KC26" s="118">
        <f t="shared" si="45"/>
        <v>0</v>
      </c>
      <c r="KD26" s="117"/>
      <c r="KE26" s="117"/>
      <c r="KF26" s="117"/>
      <c r="KG26" s="117"/>
      <c r="KH26" s="117"/>
      <c r="KI26" s="117"/>
      <c r="KJ26" s="117"/>
      <c r="KK26" s="119">
        <f t="shared" si="46"/>
        <v>0</v>
      </c>
      <c r="KL26" s="120">
        <f t="shared" si="31"/>
        <v>24</v>
      </c>
      <c r="KM26" s="117"/>
      <c r="KN26" s="117"/>
      <c r="KO26" s="117"/>
      <c r="KP26" s="117"/>
      <c r="KQ26" s="117"/>
      <c r="KR26" s="117"/>
      <c r="KS26" s="117"/>
      <c r="KT26" s="118">
        <f t="shared" si="47"/>
        <v>0</v>
      </c>
      <c r="KU26" s="117"/>
      <c r="KV26" s="117"/>
      <c r="KW26" s="117"/>
      <c r="KX26" s="117"/>
      <c r="KY26" s="117"/>
      <c r="KZ26" s="117"/>
      <c r="LA26" s="117"/>
      <c r="LB26" s="118">
        <f t="shared" si="48"/>
        <v>0</v>
      </c>
      <c r="LC26" s="117"/>
      <c r="LD26" s="117"/>
      <c r="LE26" s="117"/>
      <c r="LF26" s="117"/>
      <c r="LG26" s="117"/>
      <c r="LH26" s="117"/>
      <c r="LI26" s="117"/>
      <c r="LJ26" s="118">
        <f t="shared" si="49"/>
        <v>0</v>
      </c>
      <c r="LK26" s="117"/>
      <c r="LL26" s="117"/>
      <c r="LM26" s="117"/>
      <c r="LN26" s="117"/>
      <c r="LO26" s="117"/>
      <c r="LP26" s="117"/>
      <c r="LQ26" s="117"/>
      <c r="LR26" s="119">
        <f t="shared" si="50"/>
        <v>0</v>
      </c>
      <c r="LS26" s="120">
        <f t="shared" si="32"/>
        <v>24</v>
      </c>
      <c r="LT26" s="117"/>
      <c r="LU26" s="117"/>
      <c r="LV26" s="117"/>
      <c r="LW26" s="117"/>
      <c r="LX26" s="117"/>
      <c r="LY26" s="117"/>
      <c r="LZ26" s="117"/>
      <c r="MA26" s="118">
        <f t="shared" si="51"/>
        <v>0</v>
      </c>
      <c r="MB26" s="117"/>
      <c r="MC26" s="117"/>
      <c r="MD26" s="117"/>
      <c r="ME26" s="117"/>
      <c r="MF26" s="117"/>
      <c r="MG26" s="117"/>
      <c r="MH26" s="117"/>
      <c r="MI26" s="118">
        <f t="shared" si="52"/>
        <v>0</v>
      </c>
      <c r="MJ26" s="117"/>
      <c r="MK26" s="117"/>
      <c r="ML26" s="117"/>
      <c r="MM26" s="117"/>
      <c r="MN26" s="117"/>
      <c r="MO26" s="117"/>
      <c r="MP26" s="117"/>
      <c r="MQ26" s="118">
        <f t="shared" si="53"/>
        <v>0</v>
      </c>
      <c r="MR26" s="117"/>
      <c r="MS26" s="117"/>
      <c r="MT26" s="117"/>
      <c r="MU26" s="117"/>
      <c r="MV26" s="117"/>
      <c r="MW26" s="117"/>
      <c r="MX26" s="117"/>
      <c r="MY26" s="118">
        <f t="shared" si="54"/>
        <v>0</v>
      </c>
      <c r="MZ26" s="118">
        <f t="shared" si="55"/>
        <v>0</v>
      </c>
    </row>
    <row r="27" spans="1:364" x14ac:dyDescent="0.35">
      <c r="A27" s="121">
        <f t="shared" si="33"/>
        <v>25</v>
      </c>
      <c r="B27" s="117"/>
      <c r="C27" s="117"/>
      <c r="D27" s="117"/>
      <c r="E27" s="117"/>
      <c r="F27" s="117"/>
      <c r="G27" s="117"/>
      <c r="H27" s="117"/>
      <c r="I27" s="118">
        <f t="shared" si="0"/>
        <v>0</v>
      </c>
      <c r="J27" s="117"/>
      <c r="K27" s="117"/>
      <c r="L27" s="117"/>
      <c r="M27" s="117"/>
      <c r="N27" s="117"/>
      <c r="O27" s="117"/>
      <c r="P27" s="117"/>
      <c r="Q27" s="118">
        <f t="shared" si="1"/>
        <v>0</v>
      </c>
      <c r="R27" s="117"/>
      <c r="S27" s="117"/>
      <c r="T27" s="117"/>
      <c r="U27" s="117"/>
      <c r="V27" s="117"/>
      <c r="W27" s="117"/>
      <c r="X27" s="117"/>
      <c r="Y27" s="118">
        <f t="shared" si="2"/>
        <v>0</v>
      </c>
      <c r="Z27" s="117"/>
      <c r="AA27" s="117"/>
      <c r="AB27" s="117"/>
      <c r="AC27" s="117"/>
      <c r="AD27" s="117"/>
      <c r="AE27" s="117"/>
      <c r="AF27" s="117"/>
      <c r="AG27" s="119">
        <f t="shared" si="3"/>
        <v>0</v>
      </c>
      <c r="AH27" s="120">
        <f t="shared" si="4"/>
        <v>25</v>
      </c>
      <c r="AI27" s="117"/>
      <c r="AJ27" s="117"/>
      <c r="AK27" s="117"/>
      <c r="AL27" s="117"/>
      <c r="AM27" s="117"/>
      <c r="AN27" s="117"/>
      <c r="AO27" s="117"/>
      <c r="AP27" s="118">
        <f t="shared" si="5"/>
        <v>0</v>
      </c>
      <c r="AQ27" s="117"/>
      <c r="AR27" s="117"/>
      <c r="AS27" s="117"/>
      <c r="AT27" s="117"/>
      <c r="AU27" s="117"/>
      <c r="AV27" s="117"/>
      <c r="AW27" s="117"/>
      <c r="AX27" s="118">
        <f t="shared" si="6"/>
        <v>0</v>
      </c>
      <c r="AY27" s="117"/>
      <c r="AZ27" s="117"/>
      <c r="BA27" s="117"/>
      <c r="BB27" s="117"/>
      <c r="BC27" s="117"/>
      <c r="BD27" s="117"/>
      <c r="BE27" s="117"/>
      <c r="BF27" s="118">
        <f t="shared" si="7"/>
        <v>0</v>
      </c>
      <c r="BG27" s="117"/>
      <c r="BH27" s="117"/>
      <c r="BI27" s="117"/>
      <c r="BJ27" s="117"/>
      <c r="BK27" s="117"/>
      <c r="BL27" s="117"/>
      <c r="BM27" s="117"/>
      <c r="BN27" s="119">
        <f t="shared" si="8"/>
        <v>0</v>
      </c>
      <c r="BO27" s="120">
        <f t="shared" si="9"/>
        <v>25</v>
      </c>
      <c r="BP27" s="117"/>
      <c r="BQ27" s="117"/>
      <c r="BR27" s="117"/>
      <c r="BS27" s="117"/>
      <c r="BT27" s="117"/>
      <c r="BU27" s="117"/>
      <c r="BV27" s="117"/>
      <c r="BW27" s="118">
        <f t="shared" si="10"/>
        <v>0</v>
      </c>
      <c r="BX27" s="117"/>
      <c r="BY27" s="117"/>
      <c r="BZ27" s="117"/>
      <c r="CA27" s="117"/>
      <c r="CB27" s="117"/>
      <c r="CC27" s="117"/>
      <c r="CD27" s="117"/>
      <c r="CE27" s="118">
        <f t="shared" si="11"/>
        <v>0</v>
      </c>
      <c r="CF27" s="117"/>
      <c r="CG27" s="117"/>
      <c r="CH27" s="117"/>
      <c r="CI27" s="117"/>
      <c r="CJ27" s="117"/>
      <c r="CK27" s="117"/>
      <c r="CL27" s="117"/>
      <c r="CM27" s="118">
        <f t="shared" si="12"/>
        <v>0</v>
      </c>
      <c r="CN27" s="117"/>
      <c r="CO27" s="117"/>
      <c r="CP27" s="117"/>
      <c r="CQ27" s="117"/>
      <c r="CR27" s="117"/>
      <c r="CS27" s="117"/>
      <c r="CT27" s="117"/>
      <c r="CU27" s="119">
        <f t="shared" si="13"/>
        <v>0</v>
      </c>
      <c r="CV27" s="120">
        <f t="shared" si="34"/>
        <v>25</v>
      </c>
      <c r="CW27" s="117"/>
      <c r="CX27" s="117"/>
      <c r="CY27" s="117"/>
      <c r="CZ27" s="117"/>
      <c r="DA27" s="117"/>
      <c r="DB27" s="117"/>
      <c r="DC27" s="117"/>
      <c r="DD27" s="118">
        <f t="shared" si="14"/>
        <v>0</v>
      </c>
      <c r="DE27" s="117"/>
      <c r="DF27" s="117"/>
      <c r="DG27" s="117"/>
      <c r="DH27" s="117"/>
      <c r="DI27" s="117"/>
      <c r="DJ27" s="117"/>
      <c r="DK27" s="117"/>
      <c r="DL27" s="118">
        <f t="shared" si="15"/>
        <v>0</v>
      </c>
      <c r="DM27" s="117"/>
      <c r="DN27" s="117"/>
      <c r="DO27" s="117"/>
      <c r="DP27" s="117"/>
      <c r="DQ27" s="117"/>
      <c r="DR27" s="117"/>
      <c r="DS27" s="117"/>
      <c r="DT27" s="118">
        <f t="shared" si="16"/>
        <v>0</v>
      </c>
      <c r="DU27" s="117"/>
      <c r="DV27" s="117"/>
      <c r="DW27" s="117"/>
      <c r="DX27" s="117"/>
      <c r="DY27" s="117"/>
      <c r="DZ27" s="117"/>
      <c r="EA27" s="117"/>
      <c r="EB27" s="119">
        <f t="shared" si="17"/>
        <v>0</v>
      </c>
      <c r="EC27" s="120">
        <f t="shared" si="18"/>
        <v>25</v>
      </c>
      <c r="ED27" s="117"/>
      <c r="EE27" s="117"/>
      <c r="EF27" s="117"/>
      <c r="EG27" s="117"/>
      <c r="EH27" s="117"/>
      <c r="EI27" s="117"/>
      <c r="EJ27" s="117"/>
      <c r="EK27" s="118">
        <f t="shared" si="19"/>
        <v>0</v>
      </c>
      <c r="EL27" s="117"/>
      <c r="EM27" s="117"/>
      <c r="EN27" s="117"/>
      <c r="EO27" s="117"/>
      <c r="EP27" s="117"/>
      <c r="EQ27" s="117"/>
      <c r="ER27" s="117"/>
      <c r="ES27" s="118">
        <f t="shared" si="20"/>
        <v>0</v>
      </c>
      <c r="ET27" s="117"/>
      <c r="EU27" s="117"/>
      <c r="EV27" s="117"/>
      <c r="EW27" s="117"/>
      <c r="EX27" s="117"/>
      <c r="EY27" s="117"/>
      <c r="EZ27" s="117"/>
      <c r="FA27" s="118">
        <f t="shared" si="21"/>
        <v>0</v>
      </c>
      <c r="FB27" s="117"/>
      <c r="FC27" s="117"/>
      <c r="FD27" s="117"/>
      <c r="FE27" s="117"/>
      <c r="FF27" s="117"/>
      <c r="FG27" s="117"/>
      <c r="FH27" s="117"/>
      <c r="FI27" s="119">
        <f t="shared" si="22"/>
        <v>0</v>
      </c>
      <c r="FJ27" s="120">
        <f t="shared" si="23"/>
        <v>25</v>
      </c>
      <c r="FK27" s="117"/>
      <c r="FL27" s="117"/>
      <c r="FM27" s="117"/>
      <c r="FN27" s="117"/>
      <c r="FO27" s="117"/>
      <c r="FP27" s="117"/>
      <c r="FQ27" s="117"/>
      <c r="FR27" s="118">
        <f t="shared" si="24"/>
        <v>0</v>
      </c>
      <c r="FS27" s="117"/>
      <c r="FT27" s="117"/>
      <c r="FU27" s="117"/>
      <c r="FV27" s="117"/>
      <c r="FW27" s="117"/>
      <c r="FX27" s="117"/>
      <c r="FY27" s="117"/>
      <c r="FZ27" s="118">
        <f t="shared" si="25"/>
        <v>0</v>
      </c>
      <c r="GA27" s="117"/>
      <c r="GB27" s="117"/>
      <c r="GC27" s="117"/>
      <c r="GD27" s="117"/>
      <c r="GE27" s="117"/>
      <c r="GF27" s="117"/>
      <c r="GG27" s="117"/>
      <c r="GH27" s="118">
        <f t="shared" si="26"/>
        <v>0</v>
      </c>
      <c r="GI27" s="117"/>
      <c r="GJ27" s="117"/>
      <c r="GK27" s="117"/>
      <c r="GL27" s="117"/>
      <c r="GM27" s="117"/>
      <c r="GN27" s="117"/>
      <c r="GO27" s="117"/>
      <c r="GP27" s="119">
        <f t="shared" si="27"/>
        <v>0</v>
      </c>
      <c r="GQ27" s="120">
        <f t="shared" si="28"/>
        <v>25</v>
      </c>
      <c r="GR27" s="117"/>
      <c r="GS27" s="117"/>
      <c r="GT27" s="117"/>
      <c r="GU27" s="117"/>
      <c r="GV27" s="117"/>
      <c r="GW27" s="117"/>
      <c r="GX27" s="117"/>
      <c r="GY27" s="118">
        <f t="shared" si="35"/>
        <v>0</v>
      </c>
      <c r="GZ27" s="117"/>
      <c r="HA27" s="117"/>
      <c r="HB27" s="117"/>
      <c r="HC27" s="117"/>
      <c r="HD27" s="117"/>
      <c r="HE27" s="117"/>
      <c r="HF27" s="117"/>
      <c r="HG27" s="118">
        <f t="shared" si="36"/>
        <v>0</v>
      </c>
      <c r="HH27" s="117"/>
      <c r="HI27" s="117"/>
      <c r="HJ27" s="117"/>
      <c r="HK27" s="117"/>
      <c r="HL27" s="117"/>
      <c r="HM27" s="117"/>
      <c r="HN27" s="117"/>
      <c r="HO27" s="118">
        <f t="shared" si="37"/>
        <v>0</v>
      </c>
      <c r="HP27" s="117"/>
      <c r="HQ27" s="117"/>
      <c r="HR27" s="117"/>
      <c r="HS27" s="117"/>
      <c r="HT27" s="117"/>
      <c r="HU27" s="117"/>
      <c r="HV27" s="117"/>
      <c r="HW27" s="119">
        <f t="shared" si="38"/>
        <v>0</v>
      </c>
      <c r="HX27" s="120">
        <f t="shared" si="29"/>
        <v>25</v>
      </c>
      <c r="HY27" s="117"/>
      <c r="HZ27" s="117"/>
      <c r="IA27" s="117"/>
      <c r="IB27" s="117"/>
      <c r="IC27" s="117"/>
      <c r="ID27" s="117"/>
      <c r="IE27" s="117"/>
      <c r="IF27" s="118">
        <f t="shared" si="39"/>
        <v>0</v>
      </c>
      <c r="IG27" s="117"/>
      <c r="IH27" s="117"/>
      <c r="II27" s="117"/>
      <c r="IJ27" s="117"/>
      <c r="IK27" s="117"/>
      <c r="IL27" s="117"/>
      <c r="IM27" s="117"/>
      <c r="IN27" s="118">
        <f t="shared" si="40"/>
        <v>0</v>
      </c>
      <c r="IO27" s="117"/>
      <c r="IP27" s="117"/>
      <c r="IQ27" s="117"/>
      <c r="IR27" s="117"/>
      <c r="IS27" s="117"/>
      <c r="IT27" s="117"/>
      <c r="IU27" s="117"/>
      <c r="IV27" s="118">
        <f t="shared" si="41"/>
        <v>0</v>
      </c>
      <c r="IW27" s="117"/>
      <c r="IX27" s="117"/>
      <c r="IY27" s="117"/>
      <c r="IZ27" s="117"/>
      <c r="JA27" s="117"/>
      <c r="JB27" s="117"/>
      <c r="JC27" s="117"/>
      <c r="JD27" s="119">
        <f t="shared" si="42"/>
        <v>0</v>
      </c>
      <c r="JE27" s="120">
        <f t="shared" si="30"/>
        <v>25</v>
      </c>
      <c r="JF27" s="117"/>
      <c r="JG27" s="117"/>
      <c r="JH27" s="117"/>
      <c r="JI27" s="117"/>
      <c r="JJ27" s="117"/>
      <c r="JK27" s="117"/>
      <c r="JL27" s="117"/>
      <c r="JM27" s="118">
        <f t="shared" si="43"/>
        <v>0</v>
      </c>
      <c r="JN27" s="117"/>
      <c r="JO27" s="117"/>
      <c r="JP27" s="117"/>
      <c r="JQ27" s="117"/>
      <c r="JR27" s="117"/>
      <c r="JS27" s="117"/>
      <c r="JT27" s="117"/>
      <c r="JU27" s="118">
        <f t="shared" si="44"/>
        <v>0</v>
      </c>
      <c r="JV27" s="117"/>
      <c r="JW27" s="117"/>
      <c r="JX27" s="117"/>
      <c r="JY27" s="117"/>
      <c r="JZ27" s="117"/>
      <c r="KA27" s="117"/>
      <c r="KB27" s="117"/>
      <c r="KC27" s="118">
        <f t="shared" si="45"/>
        <v>0</v>
      </c>
      <c r="KD27" s="117"/>
      <c r="KE27" s="117"/>
      <c r="KF27" s="117"/>
      <c r="KG27" s="117"/>
      <c r="KH27" s="117"/>
      <c r="KI27" s="117"/>
      <c r="KJ27" s="117"/>
      <c r="KK27" s="119">
        <f t="shared" si="46"/>
        <v>0</v>
      </c>
      <c r="KL27" s="120">
        <f t="shared" si="31"/>
        <v>25</v>
      </c>
      <c r="KM27" s="117"/>
      <c r="KN27" s="117"/>
      <c r="KO27" s="117"/>
      <c r="KP27" s="117"/>
      <c r="KQ27" s="117"/>
      <c r="KR27" s="117"/>
      <c r="KS27" s="117"/>
      <c r="KT27" s="118">
        <f t="shared" si="47"/>
        <v>0</v>
      </c>
      <c r="KU27" s="117"/>
      <c r="KV27" s="117"/>
      <c r="KW27" s="117"/>
      <c r="KX27" s="117"/>
      <c r="KY27" s="117"/>
      <c r="KZ27" s="117"/>
      <c r="LA27" s="117"/>
      <c r="LB27" s="118">
        <f t="shared" si="48"/>
        <v>0</v>
      </c>
      <c r="LC27" s="117"/>
      <c r="LD27" s="117"/>
      <c r="LE27" s="117"/>
      <c r="LF27" s="117"/>
      <c r="LG27" s="117"/>
      <c r="LH27" s="117"/>
      <c r="LI27" s="117"/>
      <c r="LJ27" s="118">
        <f t="shared" si="49"/>
        <v>0</v>
      </c>
      <c r="LK27" s="117"/>
      <c r="LL27" s="117"/>
      <c r="LM27" s="117"/>
      <c r="LN27" s="117"/>
      <c r="LO27" s="117"/>
      <c r="LP27" s="117"/>
      <c r="LQ27" s="117"/>
      <c r="LR27" s="119">
        <f t="shared" si="50"/>
        <v>0</v>
      </c>
      <c r="LS27" s="120">
        <f t="shared" si="32"/>
        <v>25</v>
      </c>
      <c r="LT27" s="117"/>
      <c r="LU27" s="117"/>
      <c r="LV27" s="117"/>
      <c r="LW27" s="117"/>
      <c r="LX27" s="117"/>
      <c r="LY27" s="117"/>
      <c r="LZ27" s="117"/>
      <c r="MA27" s="118">
        <f t="shared" si="51"/>
        <v>0</v>
      </c>
      <c r="MB27" s="117"/>
      <c r="MC27" s="117"/>
      <c r="MD27" s="117"/>
      <c r="ME27" s="117"/>
      <c r="MF27" s="117"/>
      <c r="MG27" s="117"/>
      <c r="MH27" s="117"/>
      <c r="MI27" s="118">
        <f t="shared" si="52"/>
        <v>0</v>
      </c>
      <c r="MJ27" s="117"/>
      <c r="MK27" s="117"/>
      <c r="ML27" s="117"/>
      <c r="MM27" s="117"/>
      <c r="MN27" s="117"/>
      <c r="MO27" s="117"/>
      <c r="MP27" s="117"/>
      <c r="MQ27" s="118">
        <f t="shared" si="53"/>
        <v>0</v>
      </c>
      <c r="MR27" s="117"/>
      <c r="MS27" s="117"/>
      <c r="MT27" s="117"/>
      <c r="MU27" s="117"/>
      <c r="MV27" s="117"/>
      <c r="MW27" s="117"/>
      <c r="MX27" s="117"/>
      <c r="MY27" s="118">
        <f t="shared" si="54"/>
        <v>0</v>
      </c>
      <c r="MZ27" s="118">
        <f t="shared" si="55"/>
        <v>0</v>
      </c>
    </row>
    <row r="28" spans="1:364" x14ac:dyDescent="0.35">
      <c r="A28" s="121">
        <f t="shared" si="33"/>
        <v>26</v>
      </c>
      <c r="B28" s="117"/>
      <c r="C28" s="117"/>
      <c r="D28" s="117"/>
      <c r="E28" s="117"/>
      <c r="F28" s="117"/>
      <c r="G28" s="117"/>
      <c r="H28" s="117"/>
      <c r="I28" s="118">
        <f t="shared" si="0"/>
        <v>0</v>
      </c>
      <c r="J28" s="117"/>
      <c r="K28" s="117"/>
      <c r="L28" s="117"/>
      <c r="M28" s="117"/>
      <c r="N28" s="117"/>
      <c r="O28" s="117"/>
      <c r="P28" s="117"/>
      <c r="Q28" s="118">
        <f t="shared" si="1"/>
        <v>0</v>
      </c>
      <c r="R28" s="117"/>
      <c r="S28" s="117"/>
      <c r="T28" s="117"/>
      <c r="U28" s="117"/>
      <c r="V28" s="117"/>
      <c r="W28" s="117"/>
      <c r="X28" s="117"/>
      <c r="Y28" s="118">
        <f t="shared" si="2"/>
        <v>0</v>
      </c>
      <c r="Z28" s="117"/>
      <c r="AA28" s="117"/>
      <c r="AB28" s="117"/>
      <c r="AC28" s="117"/>
      <c r="AD28" s="117"/>
      <c r="AE28" s="117"/>
      <c r="AF28" s="117"/>
      <c r="AG28" s="119">
        <f t="shared" si="3"/>
        <v>0</v>
      </c>
      <c r="AH28" s="120">
        <f t="shared" si="4"/>
        <v>26</v>
      </c>
      <c r="AI28" s="117"/>
      <c r="AJ28" s="117"/>
      <c r="AK28" s="117"/>
      <c r="AL28" s="117"/>
      <c r="AM28" s="117"/>
      <c r="AN28" s="117"/>
      <c r="AO28" s="117"/>
      <c r="AP28" s="118">
        <f t="shared" si="5"/>
        <v>0</v>
      </c>
      <c r="AQ28" s="117"/>
      <c r="AR28" s="117"/>
      <c r="AS28" s="117"/>
      <c r="AT28" s="117"/>
      <c r="AU28" s="117"/>
      <c r="AV28" s="117"/>
      <c r="AW28" s="117"/>
      <c r="AX28" s="118">
        <f t="shared" si="6"/>
        <v>0</v>
      </c>
      <c r="AY28" s="117"/>
      <c r="AZ28" s="117"/>
      <c r="BA28" s="117"/>
      <c r="BB28" s="117"/>
      <c r="BC28" s="117"/>
      <c r="BD28" s="117"/>
      <c r="BE28" s="117"/>
      <c r="BF28" s="118">
        <f t="shared" si="7"/>
        <v>0</v>
      </c>
      <c r="BG28" s="117"/>
      <c r="BH28" s="117"/>
      <c r="BI28" s="117"/>
      <c r="BJ28" s="117"/>
      <c r="BK28" s="117"/>
      <c r="BL28" s="117"/>
      <c r="BM28" s="117"/>
      <c r="BN28" s="119">
        <f t="shared" si="8"/>
        <v>0</v>
      </c>
      <c r="BO28" s="120">
        <f t="shared" si="9"/>
        <v>26</v>
      </c>
      <c r="BP28" s="117"/>
      <c r="BQ28" s="117"/>
      <c r="BR28" s="117"/>
      <c r="BS28" s="117"/>
      <c r="BT28" s="117"/>
      <c r="BU28" s="117"/>
      <c r="BV28" s="117"/>
      <c r="BW28" s="118">
        <f t="shared" si="10"/>
        <v>0</v>
      </c>
      <c r="BX28" s="117"/>
      <c r="BY28" s="117"/>
      <c r="BZ28" s="117"/>
      <c r="CA28" s="117"/>
      <c r="CB28" s="117"/>
      <c r="CC28" s="117"/>
      <c r="CD28" s="117"/>
      <c r="CE28" s="118">
        <f t="shared" si="11"/>
        <v>0</v>
      </c>
      <c r="CF28" s="117"/>
      <c r="CG28" s="117"/>
      <c r="CH28" s="117"/>
      <c r="CI28" s="117"/>
      <c r="CJ28" s="117"/>
      <c r="CK28" s="117"/>
      <c r="CL28" s="117"/>
      <c r="CM28" s="118">
        <f t="shared" si="12"/>
        <v>0</v>
      </c>
      <c r="CN28" s="117"/>
      <c r="CO28" s="117"/>
      <c r="CP28" s="117"/>
      <c r="CQ28" s="117"/>
      <c r="CR28" s="117"/>
      <c r="CS28" s="117"/>
      <c r="CT28" s="117"/>
      <c r="CU28" s="119">
        <f t="shared" si="13"/>
        <v>0</v>
      </c>
      <c r="CV28" s="120">
        <f t="shared" si="34"/>
        <v>26</v>
      </c>
      <c r="CW28" s="117"/>
      <c r="CX28" s="117"/>
      <c r="CY28" s="117"/>
      <c r="CZ28" s="117"/>
      <c r="DA28" s="117"/>
      <c r="DB28" s="117"/>
      <c r="DC28" s="117"/>
      <c r="DD28" s="118">
        <f t="shared" si="14"/>
        <v>0</v>
      </c>
      <c r="DE28" s="117"/>
      <c r="DF28" s="117"/>
      <c r="DG28" s="117"/>
      <c r="DH28" s="117"/>
      <c r="DI28" s="117"/>
      <c r="DJ28" s="117"/>
      <c r="DK28" s="117"/>
      <c r="DL28" s="118">
        <f t="shared" si="15"/>
        <v>0</v>
      </c>
      <c r="DM28" s="117"/>
      <c r="DN28" s="117"/>
      <c r="DO28" s="117"/>
      <c r="DP28" s="117"/>
      <c r="DQ28" s="117"/>
      <c r="DR28" s="117"/>
      <c r="DS28" s="117"/>
      <c r="DT28" s="118">
        <f t="shared" si="16"/>
        <v>0</v>
      </c>
      <c r="DU28" s="117"/>
      <c r="DV28" s="117"/>
      <c r="DW28" s="117"/>
      <c r="DX28" s="117"/>
      <c r="DY28" s="117"/>
      <c r="DZ28" s="117"/>
      <c r="EA28" s="117"/>
      <c r="EB28" s="119">
        <f t="shared" si="17"/>
        <v>0</v>
      </c>
      <c r="EC28" s="120">
        <f t="shared" si="18"/>
        <v>26</v>
      </c>
      <c r="ED28" s="117"/>
      <c r="EE28" s="117"/>
      <c r="EF28" s="117"/>
      <c r="EG28" s="117"/>
      <c r="EH28" s="117"/>
      <c r="EI28" s="117"/>
      <c r="EJ28" s="117"/>
      <c r="EK28" s="118">
        <f t="shared" si="19"/>
        <v>0</v>
      </c>
      <c r="EL28" s="117"/>
      <c r="EM28" s="117"/>
      <c r="EN28" s="117"/>
      <c r="EO28" s="117"/>
      <c r="EP28" s="117"/>
      <c r="EQ28" s="117"/>
      <c r="ER28" s="117"/>
      <c r="ES28" s="118">
        <f t="shared" si="20"/>
        <v>0</v>
      </c>
      <c r="ET28" s="117"/>
      <c r="EU28" s="117"/>
      <c r="EV28" s="117"/>
      <c r="EW28" s="117"/>
      <c r="EX28" s="117"/>
      <c r="EY28" s="117"/>
      <c r="EZ28" s="117"/>
      <c r="FA28" s="118">
        <f t="shared" si="21"/>
        <v>0</v>
      </c>
      <c r="FB28" s="117"/>
      <c r="FC28" s="117"/>
      <c r="FD28" s="117"/>
      <c r="FE28" s="117"/>
      <c r="FF28" s="117"/>
      <c r="FG28" s="117"/>
      <c r="FH28" s="117"/>
      <c r="FI28" s="119">
        <f t="shared" si="22"/>
        <v>0</v>
      </c>
      <c r="FJ28" s="120">
        <f t="shared" si="23"/>
        <v>26</v>
      </c>
      <c r="FK28" s="117"/>
      <c r="FL28" s="117"/>
      <c r="FM28" s="117"/>
      <c r="FN28" s="117"/>
      <c r="FO28" s="117"/>
      <c r="FP28" s="117"/>
      <c r="FQ28" s="117"/>
      <c r="FR28" s="118">
        <f t="shared" si="24"/>
        <v>0</v>
      </c>
      <c r="FS28" s="117"/>
      <c r="FT28" s="117"/>
      <c r="FU28" s="117"/>
      <c r="FV28" s="117"/>
      <c r="FW28" s="117"/>
      <c r="FX28" s="117"/>
      <c r="FY28" s="117"/>
      <c r="FZ28" s="118">
        <f t="shared" si="25"/>
        <v>0</v>
      </c>
      <c r="GA28" s="117"/>
      <c r="GB28" s="117"/>
      <c r="GC28" s="117"/>
      <c r="GD28" s="117"/>
      <c r="GE28" s="117"/>
      <c r="GF28" s="117"/>
      <c r="GG28" s="117"/>
      <c r="GH28" s="118">
        <f t="shared" si="26"/>
        <v>0</v>
      </c>
      <c r="GI28" s="117"/>
      <c r="GJ28" s="117"/>
      <c r="GK28" s="117"/>
      <c r="GL28" s="117"/>
      <c r="GM28" s="117"/>
      <c r="GN28" s="117"/>
      <c r="GO28" s="117"/>
      <c r="GP28" s="119">
        <f t="shared" si="27"/>
        <v>0</v>
      </c>
      <c r="GQ28" s="120">
        <f t="shared" si="28"/>
        <v>26</v>
      </c>
      <c r="GR28" s="117"/>
      <c r="GS28" s="117"/>
      <c r="GT28" s="117"/>
      <c r="GU28" s="117"/>
      <c r="GV28" s="117"/>
      <c r="GW28" s="117"/>
      <c r="GX28" s="117"/>
      <c r="GY28" s="118">
        <f t="shared" si="35"/>
        <v>0</v>
      </c>
      <c r="GZ28" s="117"/>
      <c r="HA28" s="117"/>
      <c r="HB28" s="117"/>
      <c r="HC28" s="117"/>
      <c r="HD28" s="117"/>
      <c r="HE28" s="117"/>
      <c r="HF28" s="117"/>
      <c r="HG28" s="118">
        <f t="shared" si="36"/>
        <v>0</v>
      </c>
      <c r="HH28" s="117"/>
      <c r="HI28" s="117"/>
      <c r="HJ28" s="117"/>
      <c r="HK28" s="117"/>
      <c r="HL28" s="117"/>
      <c r="HM28" s="117"/>
      <c r="HN28" s="117"/>
      <c r="HO28" s="118">
        <f t="shared" si="37"/>
        <v>0</v>
      </c>
      <c r="HP28" s="117"/>
      <c r="HQ28" s="117"/>
      <c r="HR28" s="117"/>
      <c r="HS28" s="117"/>
      <c r="HT28" s="117"/>
      <c r="HU28" s="117"/>
      <c r="HV28" s="117"/>
      <c r="HW28" s="119">
        <f t="shared" si="38"/>
        <v>0</v>
      </c>
      <c r="HX28" s="120">
        <f t="shared" si="29"/>
        <v>26</v>
      </c>
      <c r="HY28" s="117"/>
      <c r="HZ28" s="117"/>
      <c r="IA28" s="117"/>
      <c r="IB28" s="117"/>
      <c r="IC28" s="117"/>
      <c r="ID28" s="117"/>
      <c r="IE28" s="117"/>
      <c r="IF28" s="118">
        <f t="shared" si="39"/>
        <v>0</v>
      </c>
      <c r="IG28" s="117"/>
      <c r="IH28" s="117"/>
      <c r="II28" s="117"/>
      <c r="IJ28" s="117"/>
      <c r="IK28" s="117"/>
      <c r="IL28" s="117"/>
      <c r="IM28" s="117"/>
      <c r="IN28" s="118">
        <f t="shared" si="40"/>
        <v>0</v>
      </c>
      <c r="IO28" s="117"/>
      <c r="IP28" s="117"/>
      <c r="IQ28" s="117"/>
      <c r="IR28" s="117"/>
      <c r="IS28" s="117"/>
      <c r="IT28" s="117"/>
      <c r="IU28" s="117"/>
      <c r="IV28" s="118">
        <f t="shared" si="41"/>
        <v>0</v>
      </c>
      <c r="IW28" s="117"/>
      <c r="IX28" s="117"/>
      <c r="IY28" s="117"/>
      <c r="IZ28" s="117"/>
      <c r="JA28" s="117"/>
      <c r="JB28" s="117"/>
      <c r="JC28" s="117"/>
      <c r="JD28" s="119">
        <f t="shared" si="42"/>
        <v>0</v>
      </c>
      <c r="JE28" s="120">
        <f t="shared" si="30"/>
        <v>26</v>
      </c>
      <c r="JF28" s="117"/>
      <c r="JG28" s="117"/>
      <c r="JH28" s="117"/>
      <c r="JI28" s="117"/>
      <c r="JJ28" s="117"/>
      <c r="JK28" s="117"/>
      <c r="JL28" s="117"/>
      <c r="JM28" s="118">
        <f t="shared" si="43"/>
        <v>0</v>
      </c>
      <c r="JN28" s="117"/>
      <c r="JO28" s="117"/>
      <c r="JP28" s="117"/>
      <c r="JQ28" s="117"/>
      <c r="JR28" s="117"/>
      <c r="JS28" s="117"/>
      <c r="JT28" s="117"/>
      <c r="JU28" s="118">
        <f t="shared" si="44"/>
        <v>0</v>
      </c>
      <c r="JV28" s="117"/>
      <c r="JW28" s="117"/>
      <c r="JX28" s="117"/>
      <c r="JY28" s="117"/>
      <c r="JZ28" s="117"/>
      <c r="KA28" s="117"/>
      <c r="KB28" s="117"/>
      <c r="KC28" s="118">
        <f t="shared" si="45"/>
        <v>0</v>
      </c>
      <c r="KD28" s="117"/>
      <c r="KE28" s="117"/>
      <c r="KF28" s="117"/>
      <c r="KG28" s="117"/>
      <c r="KH28" s="117"/>
      <c r="KI28" s="117"/>
      <c r="KJ28" s="117"/>
      <c r="KK28" s="119">
        <f t="shared" si="46"/>
        <v>0</v>
      </c>
      <c r="KL28" s="120">
        <f t="shared" si="31"/>
        <v>26</v>
      </c>
      <c r="KM28" s="117"/>
      <c r="KN28" s="117"/>
      <c r="KO28" s="117"/>
      <c r="KP28" s="117"/>
      <c r="KQ28" s="117"/>
      <c r="KR28" s="117"/>
      <c r="KS28" s="117"/>
      <c r="KT28" s="118">
        <f t="shared" si="47"/>
        <v>0</v>
      </c>
      <c r="KU28" s="117"/>
      <c r="KV28" s="117"/>
      <c r="KW28" s="117"/>
      <c r="KX28" s="117"/>
      <c r="KY28" s="117"/>
      <c r="KZ28" s="117"/>
      <c r="LA28" s="117"/>
      <c r="LB28" s="118">
        <f t="shared" si="48"/>
        <v>0</v>
      </c>
      <c r="LC28" s="117"/>
      <c r="LD28" s="117"/>
      <c r="LE28" s="117"/>
      <c r="LF28" s="117"/>
      <c r="LG28" s="117"/>
      <c r="LH28" s="117"/>
      <c r="LI28" s="117"/>
      <c r="LJ28" s="118">
        <f t="shared" si="49"/>
        <v>0</v>
      </c>
      <c r="LK28" s="117"/>
      <c r="LL28" s="117"/>
      <c r="LM28" s="117"/>
      <c r="LN28" s="117"/>
      <c r="LO28" s="117"/>
      <c r="LP28" s="117"/>
      <c r="LQ28" s="117"/>
      <c r="LR28" s="119">
        <f t="shared" si="50"/>
        <v>0</v>
      </c>
      <c r="LS28" s="120">
        <f t="shared" si="32"/>
        <v>26</v>
      </c>
      <c r="LT28" s="117"/>
      <c r="LU28" s="117"/>
      <c r="LV28" s="117"/>
      <c r="LW28" s="117"/>
      <c r="LX28" s="117"/>
      <c r="LY28" s="117"/>
      <c r="LZ28" s="117"/>
      <c r="MA28" s="118">
        <f t="shared" si="51"/>
        <v>0</v>
      </c>
      <c r="MB28" s="117"/>
      <c r="MC28" s="117"/>
      <c r="MD28" s="117"/>
      <c r="ME28" s="117"/>
      <c r="MF28" s="117"/>
      <c r="MG28" s="117"/>
      <c r="MH28" s="117"/>
      <c r="MI28" s="118">
        <f t="shared" si="52"/>
        <v>0</v>
      </c>
      <c r="MJ28" s="117"/>
      <c r="MK28" s="117"/>
      <c r="ML28" s="117"/>
      <c r="MM28" s="117"/>
      <c r="MN28" s="117"/>
      <c r="MO28" s="117"/>
      <c r="MP28" s="117"/>
      <c r="MQ28" s="118">
        <f t="shared" si="53"/>
        <v>0</v>
      </c>
      <c r="MR28" s="117"/>
      <c r="MS28" s="117"/>
      <c r="MT28" s="117"/>
      <c r="MU28" s="117"/>
      <c r="MV28" s="117"/>
      <c r="MW28" s="117"/>
      <c r="MX28" s="117"/>
      <c r="MY28" s="118">
        <f t="shared" si="54"/>
        <v>0</v>
      </c>
      <c r="MZ28" s="118">
        <f t="shared" si="55"/>
        <v>0</v>
      </c>
    </row>
    <row r="29" spans="1:364" x14ac:dyDescent="0.35">
      <c r="A29" s="121">
        <f t="shared" si="33"/>
        <v>27</v>
      </c>
      <c r="B29" s="117"/>
      <c r="C29" s="117"/>
      <c r="D29" s="117"/>
      <c r="E29" s="117"/>
      <c r="F29" s="117"/>
      <c r="G29" s="117"/>
      <c r="H29" s="117"/>
      <c r="I29" s="118">
        <f t="shared" si="0"/>
        <v>0</v>
      </c>
      <c r="J29" s="117"/>
      <c r="K29" s="117"/>
      <c r="L29" s="117"/>
      <c r="M29" s="117"/>
      <c r="N29" s="117"/>
      <c r="O29" s="117"/>
      <c r="P29" s="117"/>
      <c r="Q29" s="118">
        <f t="shared" si="1"/>
        <v>0</v>
      </c>
      <c r="R29" s="117"/>
      <c r="S29" s="117"/>
      <c r="T29" s="117"/>
      <c r="U29" s="117"/>
      <c r="V29" s="117"/>
      <c r="W29" s="117"/>
      <c r="X29" s="117"/>
      <c r="Y29" s="118">
        <f t="shared" si="2"/>
        <v>0</v>
      </c>
      <c r="Z29" s="117"/>
      <c r="AA29" s="117"/>
      <c r="AB29" s="117"/>
      <c r="AC29" s="117"/>
      <c r="AD29" s="117"/>
      <c r="AE29" s="117"/>
      <c r="AF29" s="117"/>
      <c r="AG29" s="119">
        <f t="shared" si="3"/>
        <v>0</v>
      </c>
      <c r="AH29" s="120">
        <f t="shared" si="4"/>
        <v>27</v>
      </c>
      <c r="AI29" s="117"/>
      <c r="AJ29" s="117"/>
      <c r="AK29" s="117"/>
      <c r="AL29" s="117"/>
      <c r="AM29" s="117"/>
      <c r="AN29" s="117"/>
      <c r="AO29" s="117"/>
      <c r="AP29" s="118">
        <f t="shared" si="5"/>
        <v>0</v>
      </c>
      <c r="AQ29" s="117"/>
      <c r="AR29" s="117"/>
      <c r="AS29" s="117"/>
      <c r="AT29" s="117"/>
      <c r="AU29" s="117"/>
      <c r="AV29" s="117"/>
      <c r="AW29" s="117"/>
      <c r="AX29" s="118">
        <f t="shared" si="6"/>
        <v>0</v>
      </c>
      <c r="AY29" s="117"/>
      <c r="AZ29" s="117"/>
      <c r="BA29" s="117"/>
      <c r="BB29" s="117"/>
      <c r="BC29" s="117"/>
      <c r="BD29" s="117"/>
      <c r="BE29" s="117"/>
      <c r="BF29" s="118">
        <f t="shared" si="7"/>
        <v>0</v>
      </c>
      <c r="BG29" s="117"/>
      <c r="BH29" s="117"/>
      <c r="BI29" s="117"/>
      <c r="BJ29" s="117"/>
      <c r="BK29" s="117"/>
      <c r="BL29" s="117"/>
      <c r="BM29" s="117"/>
      <c r="BN29" s="119">
        <f t="shared" si="8"/>
        <v>0</v>
      </c>
      <c r="BO29" s="120">
        <f t="shared" si="9"/>
        <v>27</v>
      </c>
      <c r="BP29" s="117"/>
      <c r="BQ29" s="117"/>
      <c r="BR29" s="117"/>
      <c r="BS29" s="117"/>
      <c r="BT29" s="117"/>
      <c r="BU29" s="117"/>
      <c r="BV29" s="117"/>
      <c r="BW29" s="118">
        <f t="shared" si="10"/>
        <v>0</v>
      </c>
      <c r="BX29" s="117"/>
      <c r="BY29" s="117"/>
      <c r="BZ29" s="117"/>
      <c r="CA29" s="117"/>
      <c r="CB29" s="117"/>
      <c r="CC29" s="117"/>
      <c r="CD29" s="117"/>
      <c r="CE29" s="118">
        <f t="shared" si="11"/>
        <v>0</v>
      </c>
      <c r="CF29" s="117"/>
      <c r="CG29" s="117"/>
      <c r="CH29" s="117"/>
      <c r="CI29" s="117"/>
      <c r="CJ29" s="117"/>
      <c r="CK29" s="117"/>
      <c r="CL29" s="117"/>
      <c r="CM29" s="118">
        <f t="shared" si="12"/>
        <v>0</v>
      </c>
      <c r="CN29" s="117"/>
      <c r="CO29" s="117"/>
      <c r="CP29" s="117"/>
      <c r="CQ29" s="117"/>
      <c r="CR29" s="117"/>
      <c r="CS29" s="117"/>
      <c r="CT29" s="117"/>
      <c r="CU29" s="119">
        <f t="shared" si="13"/>
        <v>0</v>
      </c>
      <c r="CV29" s="120">
        <f t="shared" si="34"/>
        <v>27</v>
      </c>
      <c r="CW29" s="117"/>
      <c r="CX29" s="117"/>
      <c r="CY29" s="117"/>
      <c r="CZ29" s="117"/>
      <c r="DA29" s="117"/>
      <c r="DB29" s="117"/>
      <c r="DC29" s="117"/>
      <c r="DD29" s="118">
        <f t="shared" si="14"/>
        <v>0</v>
      </c>
      <c r="DE29" s="117"/>
      <c r="DF29" s="117"/>
      <c r="DG29" s="117"/>
      <c r="DH29" s="117"/>
      <c r="DI29" s="117"/>
      <c r="DJ29" s="117"/>
      <c r="DK29" s="117"/>
      <c r="DL29" s="118">
        <f t="shared" si="15"/>
        <v>0</v>
      </c>
      <c r="DM29" s="117"/>
      <c r="DN29" s="117"/>
      <c r="DO29" s="117"/>
      <c r="DP29" s="117"/>
      <c r="DQ29" s="117"/>
      <c r="DR29" s="117"/>
      <c r="DS29" s="117"/>
      <c r="DT29" s="118">
        <f t="shared" si="16"/>
        <v>0</v>
      </c>
      <c r="DU29" s="117"/>
      <c r="DV29" s="117"/>
      <c r="DW29" s="117"/>
      <c r="DX29" s="117"/>
      <c r="DY29" s="117"/>
      <c r="DZ29" s="117"/>
      <c r="EA29" s="117"/>
      <c r="EB29" s="119">
        <f t="shared" si="17"/>
        <v>0</v>
      </c>
      <c r="EC29" s="120">
        <f t="shared" si="18"/>
        <v>27</v>
      </c>
      <c r="ED29" s="117"/>
      <c r="EE29" s="117"/>
      <c r="EF29" s="117"/>
      <c r="EG29" s="117"/>
      <c r="EH29" s="117"/>
      <c r="EI29" s="117"/>
      <c r="EJ29" s="117"/>
      <c r="EK29" s="118">
        <f t="shared" si="19"/>
        <v>0</v>
      </c>
      <c r="EL29" s="117"/>
      <c r="EM29" s="117"/>
      <c r="EN29" s="117"/>
      <c r="EO29" s="117"/>
      <c r="EP29" s="117"/>
      <c r="EQ29" s="117"/>
      <c r="ER29" s="117"/>
      <c r="ES29" s="118">
        <f t="shared" si="20"/>
        <v>0</v>
      </c>
      <c r="ET29" s="117"/>
      <c r="EU29" s="117"/>
      <c r="EV29" s="117"/>
      <c r="EW29" s="117"/>
      <c r="EX29" s="117"/>
      <c r="EY29" s="117"/>
      <c r="EZ29" s="117"/>
      <c r="FA29" s="118">
        <f t="shared" si="21"/>
        <v>0</v>
      </c>
      <c r="FB29" s="117"/>
      <c r="FC29" s="117"/>
      <c r="FD29" s="117"/>
      <c r="FE29" s="117"/>
      <c r="FF29" s="117"/>
      <c r="FG29" s="117"/>
      <c r="FH29" s="117"/>
      <c r="FI29" s="119">
        <f t="shared" si="22"/>
        <v>0</v>
      </c>
      <c r="FJ29" s="120">
        <f t="shared" si="23"/>
        <v>27</v>
      </c>
      <c r="FK29" s="117"/>
      <c r="FL29" s="117"/>
      <c r="FM29" s="117"/>
      <c r="FN29" s="117"/>
      <c r="FO29" s="117"/>
      <c r="FP29" s="117"/>
      <c r="FQ29" s="117"/>
      <c r="FR29" s="118">
        <f t="shared" si="24"/>
        <v>0</v>
      </c>
      <c r="FS29" s="117"/>
      <c r="FT29" s="117"/>
      <c r="FU29" s="117"/>
      <c r="FV29" s="117"/>
      <c r="FW29" s="117"/>
      <c r="FX29" s="117"/>
      <c r="FY29" s="117"/>
      <c r="FZ29" s="118">
        <f t="shared" si="25"/>
        <v>0</v>
      </c>
      <c r="GA29" s="117"/>
      <c r="GB29" s="117"/>
      <c r="GC29" s="117"/>
      <c r="GD29" s="117"/>
      <c r="GE29" s="117"/>
      <c r="GF29" s="117"/>
      <c r="GG29" s="117"/>
      <c r="GH29" s="118">
        <f t="shared" si="26"/>
        <v>0</v>
      </c>
      <c r="GI29" s="117"/>
      <c r="GJ29" s="117"/>
      <c r="GK29" s="117"/>
      <c r="GL29" s="117"/>
      <c r="GM29" s="117"/>
      <c r="GN29" s="117"/>
      <c r="GO29" s="117"/>
      <c r="GP29" s="119">
        <f t="shared" si="27"/>
        <v>0</v>
      </c>
      <c r="GQ29" s="120">
        <f t="shared" si="28"/>
        <v>27</v>
      </c>
      <c r="GR29" s="117"/>
      <c r="GS29" s="117"/>
      <c r="GT29" s="117"/>
      <c r="GU29" s="117"/>
      <c r="GV29" s="117"/>
      <c r="GW29" s="117"/>
      <c r="GX29" s="117"/>
      <c r="GY29" s="118">
        <f t="shared" si="35"/>
        <v>0</v>
      </c>
      <c r="GZ29" s="117"/>
      <c r="HA29" s="117"/>
      <c r="HB29" s="117"/>
      <c r="HC29" s="117"/>
      <c r="HD29" s="117"/>
      <c r="HE29" s="117"/>
      <c r="HF29" s="117"/>
      <c r="HG29" s="118">
        <f t="shared" si="36"/>
        <v>0</v>
      </c>
      <c r="HH29" s="117"/>
      <c r="HI29" s="117"/>
      <c r="HJ29" s="117"/>
      <c r="HK29" s="117"/>
      <c r="HL29" s="117"/>
      <c r="HM29" s="117"/>
      <c r="HN29" s="117"/>
      <c r="HO29" s="118">
        <f t="shared" si="37"/>
        <v>0</v>
      </c>
      <c r="HP29" s="117"/>
      <c r="HQ29" s="117"/>
      <c r="HR29" s="117"/>
      <c r="HS29" s="117"/>
      <c r="HT29" s="117"/>
      <c r="HU29" s="117"/>
      <c r="HV29" s="117"/>
      <c r="HW29" s="119">
        <f t="shared" si="38"/>
        <v>0</v>
      </c>
      <c r="HX29" s="120">
        <f t="shared" si="29"/>
        <v>27</v>
      </c>
      <c r="HY29" s="117"/>
      <c r="HZ29" s="117"/>
      <c r="IA29" s="117"/>
      <c r="IB29" s="117"/>
      <c r="IC29" s="117"/>
      <c r="ID29" s="117"/>
      <c r="IE29" s="117"/>
      <c r="IF29" s="118">
        <f t="shared" si="39"/>
        <v>0</v>
      </c>
      <c r="IG29" s="117"/>
      <c r="IH29" s="117"/>
      <c r="II29" s="117"/>
      <c r="IJ29" s="117"/>
      <c r="IK29" s="117"/>
      <c r="IL29" s="117"/>
      <c r="IM29" s="117"/>
      <c r="IN29" s="118">
        <f t="shared" si="40"/>
        <v>0</v>
      </c>
      <c r="IO29" s="117"/>
      <c r="IP29" s="117"/>
      <c r="IQ29" s="117"/>
      <c r="IR29" s="117"/>
      <c r="IS29" s="117"/>
      <c r="IT29" s="117"/>
      <c r="IU29" s="117"/>
      <c r="IV29" s="118">
        <f t="shared" si="41"/>
        <v>0</v>
      </c>
      <c r="IW29" s="117"/>
      <c r="IX29" s="117"/>
      <c r="IY29" s="117"/>
      <c r="IZ29" s="117"/>
      <c r="JA29" s="117"/>
      <c r="JB29" s="117"/>
      <c r="JC29" s="117"/>
      <c r="JD29" s="119">
        <f t="shared" si="42"/>
        <v>0</v>
      </c>
      <c r="JE29" s="120">
        <f t="shared" si="30"/>
        <v>27</v>
      </c>
      <c r="JF29" s="117"/>
      <c r="JG29" s="117"/>
      <c r="JH29" s="117"/>
      <c r="JI29" s="117"/>
      <c r="JJ29" s="117"/>
      <c r="JK29" s="117"/>
      <c r="JL29" s="117"/>
      <c r="JM29" s="118">
        <f t="shared" si="43"/>
        <v>0</v>
      </c>
      <c r="JN29" s="117"/>
      <c r="JO29" s="117"/>
      <c r="JP29" s="117"/>
      <c r="JQ29" s="117"/>
      <c r="JR29" s="117"/>
      <c r="JS29" s="117"/>
      <c r="JT29" s="117"/>
      <c r="JU29" s="118">
        <f t="shared" si="44"/>
        <v>0</v>
      </c>
      <c r="JV29" s="117"/>
      <c r="JW29" s="117"/>
      <c r="JX29" s="117"/>
      <c r="JY29" s="117"/>
      <c r="JZ29" s="117"/>
      <c r="KA29" s="117"/>
      <c r="KB29" s="117"/>
      <c r="KC29" s="118">
        <f t="shared" si="45"/>
        <v>0</v>
      </c>
      <c r="KD29" s="117"/>
      <c r="KE29" s="117"/>
      <c r="KF29" s="117"/>
      <c r="KG29" s="117"/>
      <c r="KH29" s="117"/>
      <c r="KI29" s="117"/>
      <c r="KJ29" s="117"/>
      <c r="KK29" s="119">
        <f t="shared" si="46"/>
        <v>0</v>
      </c>
      <c r="KL29" s="120">
        <f t="shared" si="31"/>
        <v>27</v>
      </c>
      <c r="KM29" s="117"/>
      <c r="KN29" s="117"/>
      <c r="KO29" s="117"/>
      <c r="KP29" s="117"/>
      <c r="KQ29" s="117"/>
      <c r="KR29" s="117"/>
      <c r="KS29" s="117"/>
      <c r="KT29" s="118">
        <f t="shared" si="47"/>
        <v>0</v>
      </c>
      <c r="KU29" s="117"/>
      <c r="KV29" s="117"/>
      <c r="KW29" s="117"/>
      <c r="KX29" s="117"/>
      <c r="KY29" s="117"/>
      <c r="KZ29" s="117"/>
      <c r="LA29" s="117"/>
      <c r="LB29" s="118">
        <f t="shared" si="48"/>
        <v>0</v>
      </c>
      <c r="LC29" s="117"/>
      <c r="LD29" s="117"/>
      <c r="LE29" s="117"/>
      <c r="LF29" s="117"/>
      <c r="LG29" s="117"/>
      <c r="LH29" s="117"/>
      <c r="LI29" s="117"/>
      <c r="LJ29" s="118">
        <f t="shared" si="49"/>
        <v>0</v>
      </c>
      <c r="LK29" s="117"/>
      <c r="LL29" s="117"/>
      <c r="LM29" s="117"/>
      <c r="LN29" s="117"/>
      <c r="LO29" s="117"/>
      <c r="LP29" s="117"/>
      <c r="LQ29" s="117"/>
      <c r="LR29" s="119">
        <f t="shared" si="50"/>
        <v>0</v>
      </c>
      <c r="LS29" s="120">
        <f t="shared" si="32"/>
        <v>27</v>
      </c>
      <c r="LT29" s="117"/>
      <c r="LU29" s="117"/>
      <c r="LV29" s="117"/>
      <c r="LW29" s="117"/>
      <c r="LX29" s="117"/>
      <c r="LY29" s="117"/>
      <c r="LZ29" s="117"/>
      <c r="MA29" s="118">
        <f t="shared" si="51"/>
        <v>0</v>
      </c>
      <c r="MB29" s="117"/>
      <c r="MC29" s="117"/>
      <c r="MD29" s="117"/>
      <c r="ME29" s="117"/>
      <c r="MF29" s="117"/>
      <c r="MG29" s="117"/>
      <c r="MH29" s="117"/>
      <c r="MI29" s="118">
        <f t="shared" si="52"/>
        <v>0</v>
      </c>
      <c r="MJ29" s="117"/>
      <c r="MK29" s="117"/>
      <c r="ML29" s="117"/>
      <c r="MM29" s="117"/>
      <c r="MN29" s="117"/>
      <c r="MO29" s="117"/>
      <c r="MP29" s="117"/>
      <c r="MQ29" s="118">
        <f t="shared" si="53"/>
        <v>0</v>
      </c>
      <c r="MR29" s="117"/>
      <c r="MS29" s="117"/>
      <c r="MT29" s="117"/>
      <c r="MU29" s="117"/>
      <c r="MV29" s="117"/>
      <c r="MW29" s="117"/>
      <c r="MX29" s="117"/>
      <c r="MY29" s="118">
        <f t="shared" si="54"/>
        <v>0</v>
      </c>
      <c r="MZ29" s="118">
        <f t="shared" si="55"/>
        <v>0</v>
      </c>
    </row>
    <row r="30" spans="1:364" x14ac:dyDescent="0.35">
      <c r="A30" s="121">
        <f>A29+1</f>
        <v>28</v>
      </c>
      <c r="B30" s="117"/>
      <c r="C30" s="117"/>
      <c r="D30" s="117"/>
      <c r="E30" s="117"/>
      <c r="F30" s="117"/>
      <c r="G30" s="117"/>
      <c r="H30" s="117"/>
      <c r="I30" s="118">
        <f t="shared" ref="I30:I56" si="56">SUM(B30:H30)</f>
        <v>0</v>
      </c>
      <c r="J30" s="117"/>
      <c r="K30" s="117"/>
      <c r="L30" s="117"/>
      <c r="M30" s="117"/>
      <c r="N30" s="117"/>
      <c r="O30" s="117"/>
      <c r="P30" s="117"/>
      <c r="Q30" s="118">
        <f t="shared" ref="Q30:Q56" si="57">SUM(J30:P30)</f>
        <v>0</v>
      </c>
      <c r="R30" s="117"/>
      <c r="S30" s="117"/>
      <c r="T30" s="117"/>
      <c r="U30" s="117"/>
      <c r="V30" s="117"/>
      <c r="W30" s="117"/>
      <c r="X30" s="117"/>
      <c r="Y30" s="118">
        <f t="shared" ref="Y30:Y56" si="58">SUM(R30:X30)</f>
        <v>0</v>
      </c>
      <c r="Z30" s="117"/>
      <c r="AA30" s="117"/>
      <c r="AB30" s="117"/>
      <c r="AC30" s="117"/>
      <c r="AD30" s="117"/>
      <c r="AE30" s="117"/>
      <c r="AF30" s="117"/>
      <c r="AG30" s="119">
        <f t="shared" ref="AG30:AG56" si="59">SUM(Z30:AF30)</f>
        <v>0</v>
      </c>
      <c r="AH30" s="120">
        <f t="shared" ref="AH30:AH56" si="60">A30</f>
        <v>28</v>
      </c>
      <c r="AI30" s="117"/>
      <c r="AJ30" s="117"/>
      <c r="AK30" s="117"/>
      <c r="AL30" s="117"/>
      <c r="AM30" s="117"/>
      <c r="AN30" s="117"/>
      <c r="AO30" s="117"/>
      <c r="AP30" s="118">
        <f t="shared" ref="AP30:AP56" si="61">SUM(AI30:AO30)</f>
        <v>0</v>
      </c>
      <c r="AQ30" s="117"/>
      <c r="AR30" s="117"/>
      <c r="AS30" s="117"/>
      <c r="AT30" s="117"/>
      <c r="AU30" s="117"/>
      <c r="AV30" s="117"/>
      <c r="AW30" s="117"/>
      <c r="AX30" s="118">
        <f t="shared" ref="AX30:AX56" si="62">SUM(AQ30:AW30)</f>
        <v>0</v>
      </c>
      <c r="AY30" s="117"/>
      <c r="AZ30" s="117"/>
      <c r="BA30" s="117"/>
      <c r="BB30" s="117"/>
      <c r="BC30" s="117"/>
      <c r="BD30" s="117"/>
      <c r="BE30" s="117"/>
      <c r="BF30" s="118">
        <f t="shared" ref="BF30:BF56" si="63">SUM(AY30:BE30)</f>
        <v>0</v>
      </c>
      <c r="BG30" s="117"/>
      <c r="BH30" s="117"/>
      <c r="BI30" s="117"/>
      <c r="BJ30" s="117"/>
      <c r="BK30" s="117"/>
      <c r="BL30" s="117"/>
      <c r="BM30" s="117"/>
      <c r="BN30" s="119">
        <f t="shared" ref="BN30:BN56" si="64">SUM(BG30:BM30)</f>
        <v>0</v>
      </c>
      <c r="BO30" s="120">
        <f t="shared" si="9"/>
        <v>28</v>
      </c>
      <c r="BP30" s="117"/>
      <c r="BQ30" s="117"/>
      <c r="BR30" s="117"/>
      <c r="BS30" s="117"/>
      <c r="BT30" s="117"/>
      <c r="BU30" s="117"/>
      <c r="BV30" s="117"/>
      <c r="BW30" s="118">
        <f t="shared" ref="BW30:BW56" si="65">SUM(BP30:BV30)</f>
        <v>0</v>
      </c>
      <c r="BX30" s="117"/>
      <c r="BY30" s="117"/>
      <c r="BZ30" s="117"/>
      <c r="CA30" s="117"/>
      <c r="CB30" s="117"/>
      <c r="CC30" s="117"/>
      <c r="CD30" s="117"/>
      <c r="CE30" s="118">
        <f t="shared" ref="CE30:CE56" si="66">SUM(BX30:CD30)</f>
        <v>0</v>
      </c>
      <c r="CF30" s="117"/>
      <c r="CG30" s="117"/>
      <c r="CH30" s="117"/>
      <c r="CI30" s="117"/>
      <c r="CJ30" s="117"/>
      <c r="CK30" s="117"/>
      <c r="CL30" s="117"/>
      <c r="CM30" s="118">
        <f t="shared" ref="CM30:CM56" si="67">SUM(CF30:CL30)</f>
        <v>0</v>
      </c>
      <c r="CN30" s="117"/>
      <c r="CO30" s="117"/>
      <c r="CP30" s="117"/>
      <c r="CQ30" s="117"/>
      <c r="CR30" s="117"/>
      <c r="CS30" s="117"/>
      <c r="CT30" s="117"/>
      <c r="CU30" s="119">
        <f t="shared" ref="CU30:CU56" si="68">SUM(CN30:CT30)</f>
        <v>0</v>
      </c>
      <c r="CV30" s="120">
        <f>A30</f>
        <v>28</v>
      </c>
      <c r="CW30" s="117"/>
      <c r="CX30" s="117"/>
      <c r="CY30" s="117"/>
      <c r="CZ30" s="117"/>
      <c r="DA30" s="117"/>
      <c r="DB30" s="117"/>
      <c r="DC30" s="117"/>
      <c r="DD30" s="118">
        <f t="shared" ref="DD30:DD56" si="69">SUM(CW30:DC30)</f>
        <v>0</v>
      </c>
      <c r="DE30" s="117"/>
      <c r="DF30" s="117"/>
      <c r="DG30" s="117"/>
      <c r="DH30" s="117"/>
      <c r="DI30" s="117"/>
      <c r="DJ30" s="117"/>
      <c r="DK30" s="117"/>
      <c r="DL30" s="118">
        <f t="shared" ref="DL30:DL56" si="70">SUM(DE30:DK30)</f>
        <v>0</v>
      </c>
      <c r="DM30" s="117"/>
      <c r="DN30" s="117"/>
      <c r="DO30" s="117"/>
      <c r="DP30" s="117"/>
      <c r="DQ30" s="117"/>
      <c r="DR30" s="117"/>
      <c r="DS30" s="117"/>
      <c r="DT30" s="118">
        <f t="shared" ref="DT30:DT56" si="71">SUM(DM30:DS30)</f>
        <v>0</v>
      </c>
      <c r="DU30" s="117"/>
      <c r="DV30" s="117"/>
      <c r="DW30" s="117"/>
      <c r="DX30" s="117"/>
      <c r="DY30" s="117"/>
      <c r="DZ30" s="117"/>
      <c r="EA30" s="117"/>
      <c r="EB30" s="119">
        <f t="shared" ref="EB30:EB56" si="72">SUM(DU30:EA30)</f>
        <v>0</v>
      </c>
      <c r="EC30" s="120">
        <f t="shared" si="18"/>
        <v>28</v>
      </c>
      <c r="ED30" s="117"/>
      <c r="EE30" s="117"/>
      <c r="EF30" s="117"/>
      <c r="EG30" s="117"/>
      <c r="EH30" s="117"/>
      <c r="EI30" s="117"/>
      <c r="EJ30" s="117"/>
      <c r="EK30" s="118">
        <f t="shared" ref="EK30:EK56" si="73">SUM(ED30:EJ30)</f>
        <v>0</v>
      </c>
      <c r="EL30" s="117"/>
      <c r="EM30" s="117"/>
      <c r="EN30" s="117"/>
      <c r="EO30" s="117"/>
      <c r="EP30" s="117"/>
      <c r="EQ30" s="117"/>
      <c r="ER30" s="117"/>
      <c r="ES30" s="118">
        <f t="shared" ref="ES30:ES56" si="74">SUM(EL30:ER30)</f>
        <v>0</v>
      </c>
      <c r="ET30" s="117"/>
      <c r="EU30" s="117"/>
      <c r="EV30" s="117"/>
      <c r="EW30" s="117"/>
      <c r="EX30" s="117"/>
      <c r="EY30" s="117"/>
      <c r="EZ30" s="117"/>
      <c r="FA30" s="118">
        <f t="shared" ref="FA30:FA56" si="75">SUM(ET30:EZ30)</f>
        <v>0</v>
      </c>
      <c r="FB30" s="117"/>
      <c r="FC30" s="117"/>
      <c r="FD30" s="117"/>
      <c r="FE30" s="117"/>
      <c r="FF30" s="117"/>
      <c r="FG30" s="117"/>
      <c r="FH30" s="117"/>
      <c r="FI30" s="119">
        <f t="shared" ref="FI30:FI56" si="76">SUM(FB30:FH30)</f>
        <v>0</v>
      </c>
      <c r="FJ30" s="120">
        <f t="shared" si="23"/>
        <v>28</v>
      </c>
      <c r="FK30" s="117"/>
      <c r="FL30" s="117"/>
      <c r="FM30" s="117"/>
      <c r="FN30" s="117"/>
      <c r="FO30" s="117"/>
      <c r="FP30" s="117"/>
      <c r="FQ30" s="117"/>
      <c r="FR30" s="118">
        <f t="shared" ref="FR30:FR56" si="77">SUM(FK30:FQ30)</f>
        <v>0</v>
      </c>
      <c r="FS30" s="117"/>
      <c r="FT30" s="117"/>
      <c r="FU30" s="117"/>
      <c r="FV30" s="117"/>
      <c r="FW30" s="117"/>
      <c r="FX30" s="117"/>
      <c r="FY30" s="117"/>
      <c r="FZ30" s="118">
        <f t="shared" ref="FZ30:FZ56" si="78">SUM(FS30:FY30)</f>
        <v>0</v>
      </c>
      <c r="GA30" s="117"/>
      <c r="GB30" s="117"/>
      <c r="GC30" s="117"/>
      <c r="GD30" s="117"/>
      <c r="GE30" s="117"/>
      <c r="GF30" s="117"/>
      <c r="GG30" s="117"/>
      <c r="GH30" s="118">
        <f t="shared" ref="GH30:GH56" si="79">SUM(FS30:FY30)</f>
        <v>0</v>
      </c>
      <c r="GI30" s="117"/>
      <c r="GJ30" s="117"/>
      <c r="GK30" s="117"/>
      <c r="GL30" s="117"/>
      <c r="GM30" s="117"/>
      <c r="GN30" s="117"/>
      <c r="GO30" s="117"/>
      <c r="GP30" s="119">
        <f t="shared" ref="GP30:GP56" si="80">SUM(GI30:GO30)</f>
        <v>0</v>
      </c>
      <c r="GQ30" s="120">
        <f t="shared" si="28"/>
        <v>28</v>
      </c>
      <c r="GR30" s="117"/>
      <c r="GS30" s="117"/>
      <c r="GT30" s="117"/>
      <c r="GU30" s="117"/>
      <c r="GV30" s="117"/>
      <c r="GW30" s="117"/>
      <c r="GX30" s="117"/>
      <c r="GY30" s="118">
        <f t="shared" ref="GY30:GY40" si="81">SUM(GR30:GX30)</f>
        <v>0</v>
      </c>
      <c r="GZ30" s="117"/>
      <c r="HA30" s="117"/>
      <c r="HB30" s="117"/>
      <c r="HC30" s="117"/>
      <c r="HD30" s="117"/>
      <c r="HE30" s="117"/>
      <c r="HF30" s="117"/>
      <c r="HG30" s="118">
        <f t="shared" ref="HG30:HG40" si="82">SUM(GZ30:HF30)</f>
        <v>0</v>
      </c>
      <c r="HH30" s="117"/>
      <c r="HI30" s="117"/>
      <c r="HJ30" s="117"/>
      <c r="HK30" s="117"/>
      <c r="HL30" s="117"/>
      <c r="HM30" s="117"/>
      <c r="HN30" s="117"/>
      <c r="HO30" s="118">
        <f t="shared" ref="HO30:HO40" si="83">SUM(GZ30:HF30)</f>
        <v>0</v>
      </c>
      <c r="HP30" s="117"/>
      <c r="HQ30" s="117"/>
      <c r="HR30" s="117"/>
      <c r="HS30" s="117"/>
      <c r="HT30" s="117"/>
      <c r="HU30" s="117"/>
      <c r="HV30" s="117"/>
      <c r="HW30" s="119">
        <f t="shared" ref="HW30:HW56" si="84">SUM(HP30:HV30)</f>
        <v>0</v>
      </c>
      <c r="HX30" s="120">
        <f t="shared" si="29"/>
        <v>28</v>
      </c>
      <c r="HY30" s="117"/>
      <c r="HZ30" s="117"/>
      <c r="IA30" s="117"/>
      <c r="IB30" s="117"/>
      <c r="IC30" s="117"/>
      <c r="ID30" s="117"/>
      <c r="IE30" s="117"/>
      <c r="IF30" s="118">
        <f t="shared" ref="IF30:IF40" si="85">SUM(HY30:IE30)</f>
        <v>0</v>
      </c>
      <c r="IG30" s="117"/>
      <c r="IH30" s="117"/>
      <c r="II30" s="117"/>
      <c r="IJ30" s="117"/>
      <c r="IK30" s="117"/>
      <c r="IL30" s="117"/>
      <c r="IM30" s="117"/>
      <c r="IN30" s="118">
        <f t="shared" ref="IN30:IN40" si="86">SUM(IG30:IM30)</f>
        <v>0</v>
      </c>
      <c r="IO30" s="117"/>
      <c r="IP30" s="117"/>
      <c r="IQ30" s="117"/>
      <c r="IR30" s="117"/>
      <c r="IS30" s="117"/>
      <c r="IT30" s="117"/>
      <c r="IU30" s="117"/>
      <c r="IV30" s="118">
        <f t="shared" ref="IV30:IV40" si="87">SUM(IG30:IM30)</f>
        <v>0</v>
      </c>
      <c r="IW30" s="117"/>
      <c r="IX30" s="117"/>
      <c r="IY30" s="117"/>
      <c r="IZ30" s="117"/>
      <c r="JA30" s="117"/>
      <c r="JB30" s="117"/>
      <c r="JC30" s="117"/>
      <c r="JD30" s="119">
        <f t="shared" ref="JD30:JD56" si="88">SUM(IW30:JC30)</f>
        <v>0</v>
      </c>
      <c r="JE30" s="120">
        <f t="shared" si="30"/>
        <v>28</v>
      </c>
      <c r="JF30" s="117"/>
      <c r="JG30" s="117"/>
      <c r="JH30" s="117"/>
      <c r="JI30" s="117"/>
      <c r="JJ30" s="117"/>
      <c r="JK30" s="117"/>
      <c r="JL30" s="117"/>
      <c r="JM30" s="118">
        <f t="shared" ref="JM30:JM40" si="89">SUM(JF30:JL30)</f>
        <v>0</v>
      </c>
      <c r="JN30" s="117"/>
      <c r="JO30" s="117"/>
      <c r="JP30" s="117"/>
      <c r="JQ30" s="117"/>
      <c r="JR30" s="117"/>
      <c r="JS30" s="117"/>
      <c r="JT30" s="117"/>
      <c r="JU30" s="118">
        <f t="shared" ref="JU30:JU40" si="90">SUM(JN30:JT30)</f>
        <v>0</v>
      </c>
      <c r="JV30" s="117"/>
      <c r="JW30" s="117"/>
      <c r="JX30" s="117"/>
      <c r="JY30" s="117"/>
      <c r="JZ30" s="117"/>
      <c r="KA30" s="117"/>
      <c r="KB30" s="117"/>
      <c r="KC30" s="118">
        <f t="shared" ref="KC30:KC40" si="91">SUM(JN30:JT30)</f>
        <v>0</v>
      </c>
      <c r="KD30" s="117"/>
      <c r="KE30" s="117"/>
      <c r="KF30" s="117"/>
      <c r="KG30" s="117"/>
      <c r="KH30" s="117"/>
      <c r="KI30" s="117"/>
      <c r="KJ30" s="117"/>
      <c r="KK30" s="119">
        <f t="shared" ref="KK30:KK56" si="92">SUM(KD30:KJ30)</f>
        <v>0</v>
      </c>
      <c r="KL30" s="120">
        <f t="shared" si="31"/>
        <v>28</v>
      </c>
      <c r="KM30" s="117"/>
      <c r="KN30" s="117"/>
      <c r="KO30" s="117"/>
      <c r="KP30" s="117"/>
      <c r="KQ30" s="117"/>
      <c r="KR30" s="117"/>
      <c r="KS30" s="117"/>
      <c r="KT30" s="118">
        <f t="shared" ref="KT30:KT40" si="93">SUM(KM30:KS30)</f>
        <v>0</v>
      </c>
      <c r="KU30" s="117"/>
      <c r="KV30" s="117"/>
      <c r="KW30" s="117"/>
      <c r="KX30" s="117"/>
      <c r="KY30" s="117"/>
      <c r="KZ30" s="117"/>
      <c r="LA30" s="117"/>
      <c r="LB30" s="118">
        <f t="shared" ref="LB30:LB40" si="94">SUM(KU30:LA30)</f>
        <v>0</v>
      </c>
      <c r="LC30" s="117"/>
      <c r="LD30" s="117"/>
      <c r="LE30" s="117"/>
      <c r="LF30" s="117"/>
      <c r="LG30" s="117"/>
      <c r="LH30" s="117"/>
      <c r="LI30" s="117"/>
      <c r="LJ30" s="118">
        <f t="shared" si="49"/>
        <v>0</v>
      </c>
      <c r="LK30" s="117"/>
      <c r="LL30" s="117"/>
      <c r="LM30" s="117"/>
      <c r="LN30" s="117"/>
      <c r="LO30" s="117"/>
      <c r="LP30" s="117"/>
      <c r="LQ30" s="117"/>
      <c r="LR30" s="119">
        <f t="shared" ref="LR30:LR56" si="95">SUM(LK30:LQ30)</f>
        <v>0</v>
      </c>
      <c r="LS30" s="120">
        <f t="shared" si="32"/>
        <v>28</v>
      </c>
      <c r="LT30" s="117"/>
      <c r="LU30" s="117"/>
      <c r="LV30" s="117"/>
      <c r="LW30" s="117"/>
      <c r="LX30" s="117"/>
      <c r="LY30" s="117"/>
      <c r="LZ30" s="117"/>
      <c r="MA30" s="118">
        <f>SUM(LT30:LZ30)</f>
        <v>0</v>
      </c>
      <c r="MB30" s="117"/>
      <c r="MC30" s="117"/>
      <c r="MD30" s="117"/>
      <c r="ME30" s="117"/>
      <c r="MF30" s="117"/>
      <c r="MG30" s="117"/>
      <c r="MH30" s="117"/>
      <c r="MI30" s="118">
        <f>SUM(MB30:MH30)</f>
        <v>0</v>
      </c>
      <c r="MJ30" s="117"/>
      <c r="MK30" s="117"/>
      <c r="ML30" s="117"/>
      <c r="MM30" s="117"/>
      <c r="MN30" s="117"/>
      <c r="MO30" s="117"/>
      <c r="MP30" s="117"/>
      <c r="MQ30" s="118">
        <f>SUM(MJ30:MP30)</f>
        <v>0</v>
      </c>
      <c r="MR30" s="117"/>
      <c r="MS30" s="117"/>
      <c r="MT30" s="117"/>
      <c r="MU30" s="117"/>
      <c r="MV30" s="117"/>
      <c r="MW30" s="117"/>
      <c r="MX30" s="117"/>
      <c r="MY30" s="118">
        <f>SUM(MR30:MX30)</f>
        <v>0</v>
      </c>
      <c r="MZ30" s="118">
        <f t="shared" si="55"/>
        <v>0</v>
      </c>
    </row>
    <row r="31" spans="1:364" x14ac:dyDescent="0.35">
      <c r="A31" s="121">
        <f t="shared" ref="A31:A56" si="96">A30+1</f>
        <v>29</v>
      </c>
      <c r="B31" s="117"/>
      <c r="C31" s="117"/>
      <c r="D31" s="117"/>
      <c r="E31" s="117"/>
      <c r="F31" s="117"/>
      <c r="G31" s="117"/>
      <c r="H31" s="117"/>
      <c r="I31" s="118">
        <f t="shared" si="56"/>
        <v>0</v>
      </c>
      <c r="J31" s="117"/>
      <c r="K31" s="117"/>
      <c r="L31" s="117"/>
      <c r="M31" s="117"/>
      <c r="N31" s="117"/>
      <c r="O31" s="117"/>
      <c r="P31" s="117"/>
      <c r="Q31" s="118">
        <f t="shared" si="57"/>
        <v>0</v>
      </c>
      <c r="R31" s="117"/>
      <c r="S31" s="117"/>
      <c r="T31" s="117"/>
      <c r="U31" s="117"/>
      <c r="V31" s="117"/>
      <c r="W31" s="117"/>
      <c r="X31" s="117"/>
      <c r="Y31" s="118">
        <f t="shared" si="58"/>
        <v>0</v>
      </c>
      <c r="Z31" s="117"/>
      <c r="AA31" s="117"/>
      <c r="AB31" s="117"/>
      <c r="AC31" s="117"/>
      <c r="AD31" s="117"/>
      <c r="AE31" s="117"/>
      <c r="AF31" s="117"/>
      <c r="AG31" s="119">
        <f t="shared" si="59"/>
        <v>0</v>
      </c>
      <c r="AH31" s="120">
        <f t="shared" si="60"/>
        <v>29</v>
      </c>
      <c r="AI31" s="117"/>
      <c r="AJ31" s="117"/>
      <c r="AK31" s="117"/>
      <c r="AL31" s="117"/>
      <c r="AM31" s="117"/>
      <c r="AN31" s="117"/>
      <c r="AO31" s="117"/>
      <c r="AP31" s="118">
        <f t="shared" si="61"/>
        <v>0</v>
      </c>
      <c r="AQ31" s="117"/>
      <c r="AR31" s="117"/>
      <c r="AS31" s="117"/>
      <c r="AT31" s="117"/>
      <c r="AU31" s="117"/>
      <c r="AV31" s="117"/>
      <c r="AW31" s="117"/>
      <c r="AX31" s="118">
        <f t="shared" si="62"/>
        <v>0</v>
      </c>
      <c r="AY31" s="117"/>
      <c r="AZ31" s="117"/>
      <c r="BA31" s="117"/>
      <c r="BB31" s="117"/>
      <c r="BC31" s="117"/>
      <c r="BD31" s="117"/>
      <c r="BE31" s="117"/>
      <c r="BF31" s="118">
        <f t="shared" si="63"/>
        <v>0</v>
      </c>
      <c r="BG31" s="117"/>
      <c r="BH31" s="117"/>
      <c r="BI31" s="117"/>
      <c r="BJ31" s="117"/>
      <c r="BK31" s="117"/>
      <c r="BL31" s="117"/>
      <c r="BM31" s="117"/>
      <c r="BN31" s="119">
        <f t="shared" si="64"/>
        <v>0</v>
      </c>
      <c r="BO31" s="120">
        <f t="shared" si="9"/>
        <v>29</v>
      </c>
      <c r="BP31" s="117"/>
      <c r="BQ31" s="117"/>
      <c r="BR31" s="117"/>
      <c r="BS31" s="117"/>
      <c r="BT31" s="117"/>
      <c r="BU31" s="117"/>
      <c r="BV31" s="117"/>
      <c r="BW31" s="118">
        <f t="shared" si="65"/>
        <v>0</v>
      </c>
      <c r="BX31" s="117"/>
      <c r="BY31" s="117"/>
      <c r="BZ31" s="117"/>
      <c r="CA31" s="117"/>
      <c r="CB31" s="117"/>
      <c r="CC31" s="117"/>
      <c r="CD31" s="117"/>
      <c r="CE31" s="118">
        <f t="shared" si="66"/>
        <v>0</v>
      </c>
      <c r="CF31" s="117"/>
      <c r="CG31" s="117"/>
      <c r="CH31" s="117"/>
      <c r="CI31" s="117"/>
      <c r="CJ31" s="117"/>
      <c r="CK31" s="117"/>
      <c r="CL31" s="117"/>
      <c r="CM31" s="118">
        <f t="shared" si="67"/>
        <v>0</v>
      </c>
      <c r="CN31" s="117"/>
      <c r="CO31" s="117"/>
      <c r="CP31" s="117"/>
      <c r="CQ31" s="117"/>
      <c r="CR31" s="117"/>
      <c r="CS31" s="117"/>
      <c r="CT31" s="117"/>
      <c r="CU31" s="119">
        <f t="shared" si="68"/>
        <v>0</v>
      </c>
      <c r="CV31" s="120">
        <f t="shared" ref="CV31:CV56" si="97">BO31</f>
        <v>29</v>
      </c>
      <c r="CW31" s="117"/>
      <c r="CX31" s="117"/>
      <c r="CY31" s="117"/>
      <c r="CZ31" s="117"/>
      <c r="DA31" s="117"/>
      <c r="DB31" s="117"/>
      <c r="DC31" s="117"/>
      <c r="DD31" s="118">
        <f t="shared" si="69"/>
        <v>0</v>
      </c>
      <c r="DE31" s="117"/>
      <c r="DF31" s="117"/>
      <c r="DG31" s="117"/>
      <c r="DH31" s="117"/>
      <c r="DI31" s="117"/>
      <c r="DJ31" s="117"/>
      <c r="DK31" s="117"/>
      <c r="DL31" s="118">
        <f t="shared" si="70"/>
        <v>0</v>
      </c>
      <c r="DM31" s="117"/>
      <c r="DN31" s="117"/>
      <c r="DO31" s="117"/>
      <c r="DP31" s="117"/>
      <c r="DQ31" s="117"/>
      <c r="DR31" s="117"/>
      <c r="DS31" s="117"/>
      <c r="DT31" s="118">
        <f t="shared" si="71"/>
        <v>0</v>
      </c>
      <c r="DU31" s="117"/>
      <c r="DV31" s="117"/>
      <c r="DW31" s="117"/>
      <c r="DX31" s="117"/>
      <c r="DY31" s="117"/>
      <c r="DZ31" s="117"/>
      <c r="EA31" s="117"/>
      <c r="EB31" s="119">
        <f t="shared" si="72"/>
        <v>0</v>
      </c>
      <c r="EC31" s="120">
        <f t="shared" si="18"/>
        <v>29</v>
      </c>
      <c r="ED31" s="117"/>
      <c r="EE31" s="117"/>
      <c r="EF31" s="117"/>
      <c r="EG31" s="117"/>
      <c r="EH31" s="117"/>
      <c r="EI31" s="117"/>
      <c r="EJ31" s="117"/>
      <c r="EK31" s="118">
        <f t="shared" si="73"/>
        <v>0</v>
      </c>
      <c r="EL31" s="117"/>
      <c r="EM31" s="117"/>
      <c r="EN31" s="117"/>
      <c r="EO31" s="117"/>
      <c r="EP31" s="117"/>
      <c r="EQ31" s="117"/>
      <c r="ER31" s="117"/>
      <c r="ES31" s="118">
        <f t="shared" si="74"/>
        <v>0</v>
      </c>
      <c r="ET31" s="117"/>
      <c r="EU31" s="117"/>
      <c r="EV31" s="117"/>
      <c r="EW31" s="117"/>
      <c r="EX31" s="117"/>
      <c r="EY31" s="117"/>
      <c r="EZ31" s="117"/>
      <c r="FA31" s="118">
        <f t="shared" si="75"/>
        <v>0</v>
      </c>
      <c r="FB31" s="117"/>
      <c r="FC31" s="117"/>
      <c r="FD31" s="117"/>
      <c r="FE31" s="117"/>
      <c r="FF31" s="117"/>
      <c r="FG31" s="117"/>
      <c r="FH31" s="117"/>
      <c r="FI31" s="119">
        <f t="shared" si="76"/>
        <v>0</v>
      </c>
      <c r="FJ31" s="120">
        <f t="shared" si="23"/>
        <v>29</v>
      </c>
      <c r="FK31" s="117"/>
      <c r="FL31" s="117"/>
      <c r="FM31" s="117"/>
      <c r="FN31" s="117"/>
      <c r="FO31" s="117"/>
      <c r="FP31" s="117"/>
      <c r="FQ31" s="117"/>
      <c r="FR31" s="118">
        <f t="shared" si="77"/>
        <v>0</v>
      </c>
      <c r="FS31" s="117"/>
      <c r="FT31" s="117"/>
      <c r="FU31" s="117"/>
      <c r="FV31" s="117"/>
      <c r="FW31" s="117"/>
      <c r="FX31" s="117"/>
      <c r="FY31" s="117"/>
      <c r="FZ31" s="118">
        <f t="shared" si="78"/>
        <v>0</v>
      </c>
      <c r="GA31" s="117"/>
      <c r="GB31" s="117"/>
      <c r="GC31" s="117"/>
      <c r="GD31" s="117"/>
      <c r="GE31" s="117"/>
      <c r="GF31" s="117"/>
      <c r="GG31" s="117"/>
      <c r="GH31" s="118">
        <f t="shared" si="79"/>
        <v>0</v>
      </c>
      <c r="GI31" s="117"/>
      <c r="GJ31" s="117"/>
      <c r="GK31" s="117"/>
      <c r="GL31" s="117"/>
      <c r="GM31" s="117"/>
      <c r="GN31" s="117"/>
      <c r="GO31" s="117"/>
      <c r="GP31" s="119">
        <f t="shared" si="80"/>
        <v>0</v>
      </c>
      <c r="GQ31" s="120">
        <f t="shared" si="28"/>
        <v>29</v>
      </c>
      <c r="GR31" s="117"/>
      <c r="GS31" s="117"/>
      <c r="GT31" s="117"/>
      <c r="GU31" s="117"/>
      <c r="GV31" s="117"/>
      <c r="GW31" s="117"/>
      <c r="GX31" s="117"/>
      <c r="GY31" s="118">
        <f t="shared" si="81"/>
        <v>0</v>
      </c>
      <c r="GZ31" s="117"/>
      <c r="HA31" s="117"/>
      <c r="HB31" s="117"/>
      <c r="HC31" s="117"/>
      <c r="HD31" s="117"/>
      <c r="HE31" s="117"/>
      <c r="HF31" s="117"/>
      <c r="HG31" s="118">
        <f t="shared" si="82"/>
        <v>0</v>
      </c>
      <c r="HH31" s="117"/>
      <c r="HI31" s="117"/>
      <c r="HJ31" s="117"/>
      <c r="HK31" s="117"/>
      <c r="HL31" s="117"/>
      <c r="HM31" s="117"/>
      <c r="HN31" s="117"/>
      <c r="HO31" s="118">
        <f t="shared" si="83"/>
        <v>0</v>
      </c>
      <c r="HP31" s="117"/>
      <c r="HQ31" s="117"/>
      <c r="HR31" s="117"/>
      <c r="HS31" s="117"/>
      <c r="HT31" s="117"/>
      <c r="HU31" s="117"/>
      <c r="HV31" s="117"/>
      <c r="HW31" s="119">
        <f t="shared" si="84"/>
        <v>0</v>
      </c>
      <c r="HX31" s="120">
        <f t="shared" si="29"/>
        <v>29</v>
      </c>
      <c r="HY31" s="117"/>
      <c r="HZ31" s="117"/>
      <c r="IA31" s="117"/>
      <c r="IB31" s="117"/>
      <c r="IC31" s="117"/>
      <c r="ID31" s="117"/>
      <c r="IE31" s="117"/>
      <c r="IF31" s="118">
        <f t="shared" si="85"/>
        <v>0</v>
      </c>
      <c r="IG31" s="117"/>
      <c r="IH31" s="117"/>
      <c r="II31" s="117"/>
      <c r="IJ31" s="117"/>
      <c r="IK31" s="117"/>
      <c r="IL31" s="117"/>
      <c r="IM31" s="117"/>
      <c r="IN31" s="118">
        <f t="shared" si="86"/>
        <v>0</v>
      </c>
      <c r="IO31" s="117"/>
      <c r="IP31" s="117"/>
      <c r="IQ31" s="117"/>
      <c r="IR31" s="117"/>
      <c r="IS31" s="117"/>
      <c r="IT31" s="117"/>
      <c r="IU31" s="117"/>
      <c r="IV31" s="118">
        <f t="shared" si="87"/>
        <v>0</v>
      </c>
      <c r="IW31" s="117"/>
      <c r="IX31" s="117"/>
      <c r="IY31" s="117"/>
      <c r="IZ31" s="117"/>
      <c r="JA31" s="117"/>
      <c r="JB31" s="117"/>
      <c r="JC31" s="117"/>
      <c r="JD31" s="119">
        <f t="shared" si="88"/>
        <v>0</v>
      </c>
      <c r="JE31" s="120">
        <f t="shared" si="30"/>
        <v>29</v>
      </c>
      <c r="JF31" s="117"/>
      <c r="JG31" s="117"/>
      <c r="JH31" s="117"/>
      <c r="JI31" s="117"/>
      <c r="JJ31" s="117"/>
      <c r="JK31" s="117"/>
      <c r="JL31" s="117"/>
      <c r="JM31" s="118">
        <f t="shared" si="89"/>
        <v>0</v>
      </c>
      <c r="JN31" s="117"/>
      <c r="JO31" s="117"/>
      <c r="JP31" s="117"/>
      <c r="JQ31" s="117"/>
      <c r="JR31" s="117"/>
      <c r="JS31" s="117"/>
      <c r="JT31" s="117"/>
      <c r="JU31" s="118">
        <f t="shared" si="90"/>
        <v>0</v>
      </c>
      <c r="JV31" s="117"/>
      <c r="JW31" s="117"/>
      <c r="JX31" s="117"/>
      <c r="JY31" s="117"/>
      <c r="JZ31" s="117"/>
      <c r="KA31" s="117"/>
      <c r="KB31" s="117"/>
      <c r="KC31" s="118">
        <f t="shared" si="91"/>
        <v>0</v>
      </c>
      <c r="KD31" s="117"/>
      <c r="KE31" s="117"/>
      <c r="KF31" s="117"/>
      <c r="KG31" s="117"/>
      <c r="KH31" s="117"/>
      <c r="KI31" s="117"/>
      <c r="KJ31" s="117"/>
      <c r="KK31" s="119">
        <f t="shared" si="92"/>
        <v>0</v>
      </c>
      <c r="KL31" s="120">
        <f t="shared" si="31"/>
        <v>29</v>
      </c>
      <c r="KM31" s="117"/>
      <c r="KN31" s="117"/>
      <c r="KO31" s="117"/>
      <c r="KP31" s="117"/>
      <c r="KQ31" s="117"/>
      <c r="KR31" s="117"/>
      <c r="KS31" s="117"/>
      <c r="KT31" s="118">
        <f t="shared" si="93"/>
        <v>0</v>
      </c>
      <c r="KU31" s="117"/>
      <c r="KV31" s="117"/>
      <c r="KW31" s="117"/>
      <c r="KX31" s="117"/>
      <c r="KY31" s="117"/>
      <c r="KZ31" s="117"/>
      <c r="LA31" s="117"/>
      <c r="LB31" s="118">
        <f t="shared" si="94"/>
        <v>0</v>
      </c>
      <c r="LC31" s="117"/>
      <c r="LD31" s="117"/>
      <c r="LE31" s="117"/>
      <c r="LF31" s="117"/>
      <c r="LG31" s="117"/>
      <c r="LH31" s="117"/>
      <c r="LI31" s="117"/>
      <c r="LJ31" s="118">
        <f t="shared" si="49"/>
        <v>0</v>
      </c>
      <c r="LK31" s="117"/>
      <c r="LL31" s="117"/>
      <c r="LM31" s="117"/>
      <c r="LN31" s="117"/>
      <c r="LO31" s="117"/>
      <c r="LP31" s="117"/>
      <c r="LQ31" s="117"/>
      <c r="LR31" s="119">
        <f t="shared" si="95"/>
        <v>0</v>
      </c>
      <c r="LS31" s="120">
        <f t="shared" si="32"/>
        <v>29</v>
      </c>
      <c r="LT31" s="117"/>
      <c r="LU31" s="117"/>
      <c r="LV31" s="117"/>
      <c r="LW31" s="117"/>
      <c r="LX31" s="117"/>
      <c r="LY31" s="117"/>
      <c r="LZ31" s="117"/>
      <c r="MA31" s="118">
        <f t="shared" ref="MA31:MA56" si="98">SUM(LT31:LZ31)</f>
        <v>0</v>
      </c>
      <c r="MB31" s="117"/>
      <c r="MC31" s="117"/>
      <c r="MD31" s="117"/>
      <c r="ME31" s="117"/>
      <c r="MF31" s="117"/>
      <c r="MG31" s="117"/>
      <c r="MH31" s="117"/>
      <c r="MI31" s="118">
        <f t="shared" ref="MI31:MI56" si="99">SUM(MB31:MH31)</f>
        <v>0</v>
      </c>
      <c r="MJ31" s="117"/>
      <c r="MK31" s="117"/>
      <c r="ML31" s="117"/>
      <c r="MM31" s="117"/>
      <c r="MN31" s="117"/>
      <c r="MO31" s="117"/>
      <c r="MP31" s="117"/>
      <c r="MQ31" s="118">
        <f t="shared" ref="MQ31:MQ56" si="100">SUM(MJ31:MP31)</f>
        <v>0</v>
      </c>
      <c r="MR31" s="117"/>
      <c r="MS31" s="117"/>
      <c r="MT31" s="117"/>
      <c r="MU31" s="117"/>
      <c r="MV31" s="117"/>
      <c r="MW31" s="117"/>
      <c r="MX31" s="117"/>
      <c r="MY31" s="118">
        <f t="shared" ref="MY31:MY56" si="101">SUM(MR31:MX31)</f>
        <v>0</v>
      </c>
      <c r="MZ31" s="118">
        <f t="shared" si="55"/>
        <v>0</v>
      </c>
    </row>
    <row r="32" spans="1:364" x14ac:dyDescent="0.35">
      <c r="A32" s="121">
        <f t="shared" si="96"/>
        <v>30</v>
      </c>
      <c r="B32" s="117"/>
      <c r="C32" s="117"/>
      <c r="D32" s="117"/>
      <c r="E32" s="117"/>
      <c r="F32" s="117"/>
      <c r="G32" s="117"/>
      <c r="H32" s="117"/>
      <c r="I32" s="118">
        <f t="shared" si="56"/>
        <v>0</v>
      </c>
      <c r="J32" s="117"/>
      <c r="K32" s="117"/>
      <c r="L32" s="117"/>
      <c r="M32" s="117"/>
      <c r="N32" s="117"/>
      <c r="O32" s="117"/>
      <c r="P32" s="117"/>
      <c r="Q32" s="118">
        <f t="shared" si="57"/>
        <v>0</v>
      </c>
      <c r="R32" s="117"/>
      <c r="S32" s="117"/>
      <c r="T32" s="117"/>
      <c r="U32" s="117"/>
      <c r="V32" s="117"/>
      <c r="W32" s="117"/>
      <c r="X32" s="117"/>
      <c r="Y32" s="118">
        <f t="shared" si="58"/>
        <v>0</v>
      </c>
      <c r="Z32" s="117"/>
      <c r="AA32" s="117"/>
      <c r="AB32" s="117"/>
      <c r="AC32" s="117"/>
      <c r="AD32" s="117"/>
      <c r="AE32" s="117"/>
      <c r="AF32" s="117"/>
      <c r="AG32" s="119">
        <f t="shared" si="59"/>
        <v>0</v>
      </c>
      <c r="AH32" s="120">
        <f t="shared" si="60"/>
        <v>30</v>
      </c>
      <c r="AI32" s="117"/>
      <c r="AJ32" s="117"/>
      <c r="AK32" s="117"/>
      <c r="AL32" s="117"/>
      <c r="AM32" s="117"/>
      <c r="AN32" s="117"/>
      <c r="AO32" s="117"/>
      <c r="AP32" s="118">
        <f t="shared" si="61"/>
        <v>0</v>
      </c>
      <c r="AQ32" s="117"/>
      <c r="AR32" s="117"/>
      <c r="AS32" s="117"/>
      <c r="AT32" s="117"/>
      <c r="AU32" s="117"/>
      <c r="AV32" s="117"/>
      <c r="AW32" s="117"/>
      <c r="AX32" s="118">
        <f t="shared" si="62"/>
        <v>0</v>
      </c>
      <c r="AY32" s="117"/>
      <c r="AZ32" s="117"/>
      <c r="BA32" s="117"/>
      <c r="BB32" s="117"/>
      <c r="BC32" s="117"/>
      <c r="BD32" s="117"/>
      <c r="BE32" s="117"/>
      <c r="BF32" s="118">
        <f t="shared" si="63"/>
        <v>0</v>
      </c>
      <c r="BG32" s="117"/>
      <c r="BH32" s="117"/>
      <c r="BI32" s="117"/>
      <c r="BJ32" s="117"/>
      <c r="BK32" s="117"/>
      <c r="BL32" s="117"/>
      <c r="BM32" s="117"/>
      <c r="BN32" s="119">
        <f t="shared" si="64"/>
        <v>0</v>
      </c>
      <c r="BO32" s="120">
        <f t="shared" si="9"/>
        <v>30</v>
      </c>
      <c r="BP32" s="117"/>
      <c r="BQ32" s="117"/>
      <c r="BR32" s="117"/>
      <c r="BS32" s="117"/>
      <c r="BT32" s="117"/>
      <c r="BU32" s="117"/>
      <c r="BV32" s="117"/>
      <c r="BW32" s="118">
        <f t="shared" si="65"/>
        <v>0</v>
      </c>
      <c r="BX32" s="117"/>
      <c r="BY32" s="117"/>
      <c r="BZ32" s="117"/>
      <c r="CA32" s="117"/>
      <c r="CB32" s="117"/>
      <c r="CC32" s="117"/>
      <c r="CD32" s="117"/>
      <c r="CE32" s="118">
        <f t="shared" si="66"/>
        <v>0</v>
      </c>
      <c r="CF32" s="117"/>
      <c r="CG32" s="117"/>
      <c r="CH32" s="117"/>
      <c r="CI32" s="117"/>
      <c r="CJ32" s="117"/>
      <c r="CK32" s="117"/>
      <c r="CL32" s="117"/>
      <c r="CM32" s="118">
        <f t="shared" si="67"/>
        <v>0</v>
      </c>
      <c r="CN32" s="117"/>
      <c r="CO32" s="117"/>
      <c r="CP32" s="117"/>
      <c r="CQ32" s="117"/>
      <c r="CR32" s="117"/>
      <c r="CS32" s="117"/>
      <c r="CT32" s="117"/>
      <c r="CU32" s="119">
        <f t="shared" si="68"/>
        <v>0</v>
      </c>
      <c r="CV32" s="120">
        <f t="shared" si="97"/>
        <v>30</v>
      </c>
      <c r="CW32" s="117"/>
      <c r="CX32" s="117"/>
      <c r="CY32" s="117"/>
      <c r="CZ32" s="117"/>
      <c r="DA32" s="117"/>
      <c r="DB32" s="117"/>
      <c r="DC32" s="117"/>
      <c r="DD32" s="118">
        <f t="shared" si="69"/>
        <v>0</v>
      </c>
      <c r="DE32" s="117"/>
      <c r="DF32" s="117"/>
      <c r="DG32" s="117"/>
      <c r="DH32" s="117"/>
      <c r="DI32" s="117"/>
      <c r="DJ32" s="117"/>
      <c r="DK32" s="117"/>
      <c r="DL32" s="118">
        <f t="shared" si="70"/>
        <v>0</v>
      </c>
      <c r="DM32" s="117"/>
      <c r="DN32" s="117"/>
      <c r="DO32" s="117"/>
      <c r="DP32" s="117"/>
      <c r="DQ32" s="117"/>
      <c r="DR32" s="117"/>
      <c r="DS32" s="117"/>
      <c r="DT32" s="118">
        <f t="shared" si="71"/>
        <v>0</v>
      </c>
      <c r="DU32" s="117"/>
      <c r="DV32" s="117"/>
      <c r="DW32" s="117"/>
      <c r="DX32" s="117"/>
      <c r="DY32" s="117"/>
      <c r="DZ32" s="117"/>
      <c r="EA32" s="117"/>
      <c r="EB32" s="119">
        <f t="shared" si="72"/>
        <v>0</v>
      </c>
      <c r="EC32" s="120">
        <f t="shared" si="18"/>
        <v>30</v>
      </c>
      <c r="ED32" s="117"/>
      <c r="EE32" s="117"/>
      <c r="EF32" s="117"/>
      <c r="EG32" s="117"/>
      <c r="EH32" s="117"/>
      <c r="EI32" s="117"/>
      <c r="EJ32" s="117"/>
      <c r="EK32" s="118">
        <f t="shared" si="73"/>
        <v>0</v>
      </c>
      <c r="EL32" s="117"/>
      <c r="EM32" s="117"/>
      <c r="EN32" s="117"/>
      <c r="EO32" s="117"/>
      <c r="EP32" s="117"/>
      <c r="EQ32" s="117"/>
      <c r="ER32" s="117"/>
      <c r="ES32" s="118">
        <f t="shared" si="74"/>
        <v>0</v>
      </c>
      <c r="ET32" s="117"/>
      <c r="EU32" s="117"/>
      <c r="EV32" s="117"/>
      <c r="EW32" s="117"/>
      <c r="EX32" s="117"/>
      <c r="EY32" s="117"/>
      <c r="EZ32" s="117"/>
      <c r="FA32" s="118">
        <f t="shared" si="75"/>
        <v>0</v>
      </c>
      <c r="FB32" s="117"/>
      <c r="FC32" s="117"/>
      <c r="FD32" s="117"/>
      <c r="FE32" s="117"/>
      <c r="FF32" s="117"/>
      <c r="FG32" s="117"/>
      <c r="FH32" s="117"/>
      <c r="FI32" s="119">
        <f t="shared" si="76"/>
        <v>0</v>
      </c>
      <c r="FJ32" s="120">
        <f t="shared" si="23"/>
        <v>30</v>
      </c>
      <c r="FK32" s="117"/>
      <c r="FL32" s="117"/>
      <c r="FM32" s="117"/>
      <c r="FN32" s="117"/>
      <c r="FO32" s="117"/>
      <c r="FP32" s="117"/>
      <c r="FQ32" s="117"/>
      <c r="FR32" s="118">
        <f t="shared" si="77"/>
        <v>0</v>
      </c>
      <c r="FS32" s="117"/>
      <c r="FT32" s="117"/>
      <c r="FU32" s="117"/>
      <c r="FV32" s="117"/>
      <c r="FW32" s="117"/>
      <c r="FX32" s="117"/>
      <c r="FY32" s="117"/>
      <c r="FZ32" s="118">
        <f t="shared" si="78"/>
        <v>0</v>
      </c>
      <c r="GA32" s="117"/>
      <c r="GB32" s="117"/>
      <c r="GC32" s="117"/>
      <c r="GD32" s="117"/>
      <c r="GE32" s="117"/>
      <c r="GF32" s="117"/>
      <c r="GG32" s="117"/>
      <c r="GH32" s="118">
        <f t="shared" si="79"/>
        <v>0</v>
      </c>
      <c r="GI32" s="117"/>
      <c r="GJ32" s="117"/>
      <c r="GK32" s="117"/>
      <c r="GL32" s="117"/>
      <c r="GM32" s="117"/>
      <c r="GN32" s="117"/>
      <c r="GO32" s="117"/>
      <c r="GP32" s="119">
        <f t="shared" si="80"/>
        <v>0</v>
      </c>
      <c r="GQ32" s="120">
        <f t="shared" si="28"/>
        <v>30</v>
      </c>
      <c r="GR32" s="117"/>
      <c r="GS32" s="117"/>
      <c r="GT32" s="117"/>
      <c r="GU32" s="117"/>
      <c r="GV32" s="117"/>
      <c r="GW32" s="117"/>
      <c r="GX32" s="117"/>
      <c r="GY32" s="118">
        <f t="shared" si="81"/>
        <v>0</v>
      </c>
      <c r="GZ32" s="117"/>
      <c r="HA32" s="117"/>
      <c r="HB32" s="117"/>
      <c r="HC32" s="117"/>
      <c r="HD32" s="117"/>
      <c r="HE32" s="117"/>
      <c r="HF32" s="117"/>
      <c r="HG32" s="118">
        <f t="shared" si="82"/>
        <v>0</v>
      </c>
      <c r="HH32" s="117"/>
      <c r="HI32" s="117"/>
      <c r="HJ32" s="117"/>
      <c r="HK32" s="117"/>
      <c r="HL32" s="117"/>
      <c r="HM32" s="117"/>
      <c r="HN32" s="117"/>
      <c r="HO32" s="118">
        <f t="shared" si="83"/>
        <v>0</v>
      </c>
      <c r="HP32" s="117"/>
      <c r="HQ32" s="117"/>
      <c r="HR32" s="117"/>
      <c r="HS32" s="117"/>
      <c r="HT32" s="117"/>
      <c r="HU32" s="117"/>
      <c r="HV32" s="117"/>
      <c r="HW32" s="119">
        <f t="shared" si="84"/>
        <v>0</v>
      </c>
      <c r="HX32" s="120">
        <f t="shared" si="29"/>
        <v>30</v>
      </c>
      <c r="HY32" s="117"/>
      <c r="HZ32" s="117"/>
      <c r="IA32" s="117"/>
      <c r="IB32" s="117"/>
      <c r="IC32" s="117"/>
      <c r="ID32" s="117"/>
      <c r="IE32" s="117"/>
      <c r="IF32" s="118">
        <f t="shared" si="85"/>
        <v>0</v>
      </c>
      <c r="IG32" s="117"/>
      <c r="IH32" s="117"/>
      <c r="II32" s="117"/>
      <c r="IJ32" s="117"/>
      <c r="IK32" s="117"/>
      <c r="IL32" s="117"/>
      <c r="IM32" s="117"/>
      <c r="IN32" s="118">
        <f t="shared" si="86"/>
        <v>0</v>
      </c>
      <c r="IO32" s="117"/>
      <c r="IP32" s="117"/>
      <c r="IQ32" s="117"/>
      <c r="IR32" s="117"/>
      <c r="IS32" s="117"/>
      <c r="IT32" s="117"/>
      <c r="IU32" s="117"/>
      <c r="IV32" s="118">
        <f t="shared" si="87"/>
        <v>0</v>
      </c>
      <c r="IW32" s="117"/>
      <c r="IX32" s="117"/>
      <c r="IY32" s="117"/>
      <c r="IZ32" s="117"/>
      <c r="JA32" s="117"/>
      <c r="JB32" s="117"/>
      <c r="JC32" s="117"/>
      <c r="JD32" s="119">
        <f t="shared" si="88"/>
        <v>0</v>
      </c>
      <c r="JE32" s="120">
        <f t="shared" si="30"/>
        <v>30</v>
      </c>
      <c r="JF32" s="117"/>
      <c r="JG32" s="117"/>
      <c r="JH32" s="117"/>
      <c r="JI32" s="117"/>
      <c r="JJ32" s="117"/>
      <c r="JK32" s="117"/>
      <c r="JL32" s="117"/>
      <c r="JM32" s="118">
        <f t="shared" si="89"/>
        <v>0</v>
      </c>
      <c r="JN32" s="117"/>
      <c r="JO32" s="117"/>
      <c r="JP32" s="117"/>
      <c r="JQ32" s="117"/>
      <c r="JR32" s="117"/>
      <c r="JS32" s="117"/>
      <c r="JT32" s="117"/>
      <c r="JU32" s="118">
        <f t="shared" si="90"/>
        <v>0</v>
      </c>
      <c r="JV32" s="117"/>
      <c r="JW32" s="117"/>
      <c r="JX32" s="117"/>
      <c r="JY32" s="117"/>
      <c r="JZ32" s="117"/>
      <c r="KA32" s="117"/>
      <c r="KB32" s="117"/>
      <c r="KC32" s="118">
        <f t="shared" si="91"/>
        <v>0</v>
      </c>
      <c r="KD32" s="117"/>
      <c r="KE32" s="117"/>
      <c r="KF32" s="117"/>
      <c r="KG32" s="117"/>
      <c r="KH32" s="117"/>
      <c r="KI32" s="117"/>
      <c r="KJ32" s="117"/>
      <c r="KK32" s="119">
        <f t="shared" si="92"/>
        <v>0</v>
      </c>
      <c r="KL32" s="120">
        <f t="shared" si="31"/>
        <v>30</v>
      </c>
      <c r="KM32" s="117"/>
      <c r="KN32" s="117"/>
      <c r="KO32" s="117"/>
      <c r="KP32" s="117"/>
      <c r="KQ32" s="117"/>
      <c r="KR32" s="117"/>
      <c r="KS32" s="117"/>
      <c r="KT32" s="118">
        <f t="shared" si="93"/>
        <v>0</v>
      </c>
      <c r="KU32" s="117"/>
      <c r="KV32" s="117"/>
      <c r="KW32" s="117"/>
      <c r="KX32" s="117"/>
      <c r="KY32" s="117"/>
      <c r="KZ32" s="117"/>
      <c r="LA32" s="117"/>
      <c r="LB32" s="118">
        <f t="shared" si="94"/>
        <v>0</v>
      </c>
      <c r="LC32" s="117"/>
      <c r="LD32" s="117"/>
      <c r="LE32" s="117"/>
      <c r="LF32" s="117"/>
      <c r="LG32" s="117"/>
      <c r="LH32" s="117"/>
      <c r="LI32" s="117"/>
      <c r="LJ32" s="118">
        <f t="shared" si="49"/>
        <v>0</v>
      </c>
      <c r="LK32" s="117"/>
      <c r="LL32" s="117"/>
      <c r="LM32" s="117"/>
      <c r="LN32" s="117"/>
      <c r="LO32" s="117"/>
      <c r="LP32" s="117"/>
      <c r="LQ32" s="117"/>
      <c r="LR32" s="119">
        <f t="shared" si="95"/>
        <v>0</v>
      </c>
      <c r="LS32" s="120">
        <f t="shared" si="32"/>
        <v>30</v>
      </c>
      <c r="LT32" s="117"/>
      <c r="LU32" s="117"/>
      <c r="LV32" s="117"/>
      <c r="LW32" s="117"/>
      <c r="LX32" s="117"/>
      <c r="LY32" s="117"/>
      <c r="LZ32" s="117"/>
      <c r="MA32" s="118">
        <f t="shared" si="98"/>
        <v>0</v>
      </c>
      <c r="MB32" s="117"/>
      <c r="MC32" s="117"/>
      <c r="MD32" s="117"/>
      <c r="ME32" s="117"/>
      <c r="MF32" s="117"/>
      <c r="MG32" s="117"/>
      <c r="MH32" s="117"/>
      <c r="MI32" s="118">
        <f t="shared" si="99"/>
        <v>0</v>
      </c>
      <c r="MJ32" s="117"/>
      <c r="MK32" s="117"/>
      <c r="ML32" s="117"/>
      <c r="MM32" s="117"/>
      <c r="MN32" s="117"/>
      <c r="MO32" s="117"/>
      <c r="MP32" s="117"/>
      <c r="MQ32" s="118">
        <f t="shared" si="100"/>
        <v>0</v>
      </c>
      <c r="MR32" s="117"/>
      <c r="MS32" s="117"/>
      <c r="MT32" s="117"/>
      <c r="MU32" s="117"/>
      <c r="MV32" s="117"/>
      <c r="MW32" s="117"/>
      <c r="MX32" s="117"/>
      <c r="MY32" s="118">
        <f t="shared" si="101"/>
        <v>0</v>
      </c>
      <c r="MZ32" s="118">
        <f t="shared" si="55"/>
        <v>0</v>
      </c>
    </row>
    <row r="33" spans="1:364" x14ac:dyDescent="0.35">
      <c r="A33" s="121">
        <f t="shared" si="96"/>
        <v>31</v>
      </c>
      <c r="B33" s="117"/>
      <c r="C33" s="117"/>
      <c r="D33" s="117"/>
      <c r="E33" s="117"/>
      <c r="F33" s="117"/>
      <c r="G33" s="117"/>
      <c r="H33" s="117"/>
      <c r="I33" s="118">
        <f t="shared" si="56"/>
        <v>0</v>
      </c>
      <c r="J33" s="117"/>
      <c r="K33" s="117"/>
      <c r="L33" s="117"/>
      <c r="M33" s="117"/>
      <c r="N33" s="117"/>
      <c r="O33" s="117"/>
      <c r="P33" s="117"/>
      <c r="Q33" s="118">
        <f t="shared" si="57"/>
        <v>0</v>
      </c>
      <c r="R33" s="117"/>
      <c r="S33" s="117"/>
      <c r="T33" s="117"/>
      <c r="U33" s="117"/>
      <c r="V33" s="117"/>
      <c r="W33" s="117"/>
      <c r="X33" s="117"/>
      <c r="Y33" s="118">
        <f t="shared" si="58"/>
        <v>0</v>
      </c>
      <c r="Z33" s="117"/>
      <c r="AA33" s="117"/>
      <c r="AB33" s="117"/>
      <c r="AC33" s="117"/>
      <c r="AD33" s="117"/>
      <c r="AE33" s="117"/>
      <c r="AF33" s="117"/>
      <c r="AG33" s="119">
        <f t="shared" si="59"/>
        <v>0</v>
      </c>
      <c r="AH33" s="120">
        <f t="shared" si="60"/>
        <v>31</v>
      </c>
      <c r="AI33" s="117"/>
      <c r="AJ33" s="117"/>
      <c r="AK33" s="117"/>
      <c r="AL33" s="117"/>
      <c r="AM33" s="117"/>
      <c r="AN33" s="117"/>
      <c r="AO33" s="117"/>
      <c r="AP33" s="118">
        <f t="shared" si="61"/>
        <v>0</v>
      </c>
      <c r="AQ33" s="117"/>
      <c r="AR33" s="117"/>
      <c r="AS33" s="117"/>
      <c r="AT33" s="117"/>
      <c r="AU33" s="117"/>
      <c r="AV33" s="117"/>
      <c r="AW33" s="117"/>
      <c r="AX33" s="118">
        <f t="shared" si="62"/>
        <v>0</v>
      </c>
      <c r="AY33" s="117"/>
      <c r="AZ33" s="117"/>
      <c r="BA33" s="117"/>
      <c r="BB33" s="117"/>
      <c r="BC33" s="117"/>
      <c r="BD33" s="117"/>
      <c r="BE33" s="117"/>
      <c r="BF33" s="118">
        <f t="shared" si="63"/>
        <v>0</v>
      </c>
      <c r="BG33" s="117"/>
      <c r="BH33" s="117"/>
      <c r="BI33" s="117"/>
      <c r="BJ33" s="117"/>
      <c r="BK33" s="117"/>
      <c r="BL33" s="117"/>
      <c r="BM33" s="117"/>
      <c r="BN33" s="119">
        <f t="shared" si="64"/>
        <v>0</v>
      </c>
      <c r="BO33" s="120">
        <f t="shared" si="9"/>
        <v>31</v>
      </c>
      <c r="BP33" s="117"/>
      <c r="BQ33" s="117"/>
      <c r="BR33" s="117"/>
      <c r="BS33" s="117"/>
      <c r="BT33" s="117"/>
      <c r="BU33" s="117"/>
      <c r="BV33" s="117"/>
      <c r="BW33" s="118">
        <f t="shared" si="65"/>
        <v>0</v>
      </c>
      <c r="BX33" s="117"/>
      <c r="BY33" s="117"/>
      <c r="BZ33" s="117"/>
      <c r="CA33" s="117"/>
      <c r="CB33" s="117"/>
      <c r="CC33" s="117"/>
      <c r="CD33" s="117"/>
      <c r="CE33" s="118">
        <f t="shared" si="66"/>
        <v>0</v>
      </c>
      <c r="CF33" s="117"/>
      <c r="CG33" s="117"/>
      <c r="CH33" s="117"/>
      <c r="CI33" s="117"/>
      <c r="CJ33" s="117"/>
      <c r="CK33" s="117"/>
      <c r="CL33" s="117"/>
      <c r="CM33" s="118">
        <f t="shared" si="67"/>
        <v>0</v>
      </c>
      <c r="CN33" s="117"/>
      <c r="CO33" s="117"/>
      <c r="CP33" s="117"/>
      <c r="CQ33" s="117"/>
      <c r="CR33" s="117"/>
      <c r="CS33" s="117"/>
      <c r="CT33" s="117"/>
      <c r="CU33" s="119">
        <f t="shared" si="68"/>
        <v>0</v>
      </c>
      <c r="CV33" s="120">
        <f t="shared" si="97"/>
        <v>31</v>
      </c>
      <c r="CW33" s="117"/>
      <c r="CX33" s="117"/>
      <c r="CY33" s="117"/>
      <c r="CZ33" s="117"/>
      <c r="DA33" s="117"/>
      <c r="DB33" s="117"/>
      <c r="DC33" s="117"/>
      <c r="DD33" s="118">
        <f t="shared" si="69"/>
        <v>0</v>
      </c>
      <c r="DE33" s="117"/>
      <c r="DF33" s="117"/>
      <c r="DG33" s="117"/>
      <c r="DH33" s="117"/>
      <c r="DI33" s="117"/>
      <c r="DJ33" s="117"/>
      <c r="DK33" s="117"/>
      <c r="DL33" s="118">
        <f t="shared" si="70"/>
        <v>0</v>
      </c>
      <c r="DM33" s="117"/>
      <c r="DN33" s="117"/>
      <c r="DO33" s="117"/>
      <c r="DP33" s="117"/>
      <c r="DQ33" s="117"/>
      <c r="DR33" s="117"/>
      <c r="DS33" s="117"/>
      <c r="DT33" s="118">
        <f t="shared" si="71"/>
        <v>0</v>
      </c>
      <c r="DU33" s="117"/>
      <c r="DV33" s="117"/>
      <c r="DW33" s="117"/>
      <c r="DX33" s="117"/>
      <c r="DY33" s="117"/>
      <c r="DZ33" s="117"/>
      <c r="EA33" s="117"/>
      <c r="EB33" s="119">
        <f t="shared" si="72"/>
        <v>0</v>
      </c>
      <c r="EC33" s="120">
        <f t="shared" si="18"/>
        <v>31</v>
      </c>
      <c r="ED33" s="117"/>
      <c r="EE33" s="117"/>
      <c r="EF33" s="117"/>
      <c r="EG33" s="117"/>
      <c r="EH33" s="117"/>
      <c r="EI33" s="117"/>
      <c r="EJ33" s="117"/>
      <c r="EK33" s="118">
        <f t="shared" si="73"/>
        <v>0</v>
      </c>
      <c r="EL33" s="117"/>
      <c r="EM33" s="117"/>
      <c r="EN33" s="117"/>
      <c r="EO33" s="117"/>
      <c r="EP33" s="117"/>
      <c r="EQ33" s="117"/>
      <c r="ER33" s="117"/>
      <c r="ES33" s="118">
        <f t="shared" si="74"/>
        <v>0</v>
      </c>
      <c r="ET33" s="117"/>
      <c r="EU33" s="117"/>
      <c r="EV33" s="117"/>
      <c r="EW33" s="117"/>
      <c r="EX33" s="117"/>
      <c r="EY33" s="117"/>
      <c r="EZ33" s="117"/>
      <c r="FA33" s="118">
        <f t="shared" si="75"/>
        <v>0</v>
      </c>
      <c r="FB33" s="117"/>
      <c r="FC33" s="117"/>
      <c r="FD33" s="117"/>
      <c r="FE33" s="117"/>
      <c r="FF33" s="117"/>
      <c r="FG33" s="117"/>
      <c r="FH33" s="117"/>
      <c r="FI33" s="119">
        <f t="shared" si="76"/>
        <v>0</v>
      </c>
      <c r="FJ33" s="120">
        <f t="shared" si="23"/>
        <v>31</v>
      </c>
      <c r="FK33" s="117"/>
      <c r="FL33" s="117"/>
      <c r="FM33" s="117"/>
      <c r="FN33" s="117"/>
      <c r="FO33" s="117"/>
      <c r="FP33" s="117"/>
      <c r="FQ33" s="117"/>
      <c r="FR33" s="118">
        <f t="shared" si="77"/>
        <v>0</v>
      </c>
      <c r="FS33" s="117"/>
      <c r="FT33" s="117"/>
      <c r="FU33" s="117"/>
      <c r="FV33" s="117"/>
      <c r="FW33" s="117"/>
      <c r="FX33" s="117"/>
      <c r="FY33" s="117"/>
      <c r="FZ33" s="118">
        <f t="shared" si="78"/>
        <v>0</v>
      </c>
      <c r="GA33" s="117"/>
      <c r="GB33" s="117"/>
      <c r="GC33" s="117"/>
      <c r="GD33" s="117"/>
      <c r="GE33" s="117"/>
      <c r="GF33" s="117"/>
      <c r="GG33" s="117"/>
      <c r="GH33" s="118">
        <f t="shared" si="79"/>
        <v>0</v>
      </c>
      <c r="GI33" s="117"/>
      <c r="GJ33" s="117"/>
      <c r="GK33" s="117"/>
      <c r="GL33" s="117"/>
      <c r="GM33" s="117"/>
      <c r="GN33" s="117"/>
      <c r="GO33" s="117"/>
      <c r="GP33" s="119">
        <f t="shared" si="80"/>
        <v>0</v>
      </c>
      <c r="GQ33" s="120">
        <f t="shared" si="28"/>
        <v>31</v>
      </c>
      <c r="GR33" s="117"/>
      <c r="GS33" s="117"/>
      <c r="GT33" s="117"/>
      <c r="GU33" s="117"/>
      <c r="GV33" s="117"/>
      <c r="GW33" s="117"/>
      <c r="GX33" s="117"/>
      <c r="GY33" s="118">
        <f t="shared" si="81"/>
        <v>0</v>
      </c>
      <c r="GZ33" s="117"/>
      <c r="HA33" s="117"/>
      <c r="HB33" s="117"/>
      <c r="HC33" s="117"/>
      <c r="HD33" s="117"/>
      <c r="HE33" s="117"/>
      <c r="HF33" s="117"/>
      <c r="HG33" s="118">
        <f t="shared" si="82"/>
        <v>0</v>
      </c>
      <c r="HH33" s="117"/>
      <c r="HI33" s="117"/>
      <c r="HJ33" s="117"/>
      <c r="HK33" s="117"/>
      <c r="HL33" s="117"/>
      <c r="HM33" s="117"/>
      <c r="HN33" s="117"/>
      <c r="HO33" s="118">
        <f t="shared" si="83"/>
        <v>0</v>
      </c>
      <c r="HP33" s="117"/>
      <c r="HQ33" s="117"/>
      <c r="HR33" s="117"/>
      <c r="HS33" s="117"/>
      <c r="HT33" s="117"/>
      <c r="HU33" s="117"/>
      <c r="HV33" s="117"/>
      <c r="HW33" s="119">
        <f t="shared" si="84"/>
        <v>0</v>
      </c>
      <c r="HX33" s="120">
        <f t="shared" si="29"/>
        <v>31</v>
      </c>
      <c r="HY33" s="117"/>
      <c r="HZ33" s="117"/>
      <c r="IA33" s="117"/>
      <c r="IB33" s="117"/>
      <c r="IC33" s="117"/>
      <c r="ID33" s="117"/>
      <c r="IE33" s="117"/>
      <c r="IF33" s="118">
        <f t="shared" si="85"/>
        <v>0</v>
      </c>
      <c r="IG33" s="117"/>
      <c r="IH33" s="117"/>
      <c r="II33" s="117"/>
      <c r="IJ33" s="117"/>
      <c r="IK33" s="117"/>
      <c r="IL33" s="117"/>
      <c r="IM33" s="117"/>
      <c r="IN33" s="118">
        <f t="shared" si="86"/>
        <v>0</v>
      </c>
      <c r="IO33" s="117"/>
      <c r="IP33" s="117"/>
      <c r="IQ33" s="117"/>
      <c r="IR33" s="117"/>
      <c r="IS33" s="117"/>
      <c r="IT33" s="117"/>
      <c r="IU33" s="117"/>
      <c r="IV33" s="118">
        <f t="shared" si="87"/>
        <v>0</v>
      </c>
      <c r="IW33" s="117"/>
      <c r="IX33" s="117"/>
      <c r="IY33" s="117"/>
      <c r="IZ33" s="117"/>
      <c r="JA33" s="117"/>
      <c r="JB33" s="117"/>
      <c r="JC33" s="117"/>
      <c r="JD33" s="119">
        <f t="shared" si="88"/>
        <v>0</v>
      </c>
      <c r="JE33" s="120">
        <f t="shared" si="30"/>
        <v>31</v>
      </c>
      <c r="JF33" s="117"/>
      <c r="JG33" s="117"/>
      <c r="JH33" s="117"/>
      <c r="JI33" s="117"/>
      <c r="JJ33" s="117"/>
      <c r="JK33" s="117"/>
      <c r="JL33" s="117"/>
      <c r="JM33" s="118">
        <f t="shared" si="89"/>
        <v>0</v>
      </c>
      <c r="JN33" s="117"/>
      <c r="JO33" s="117"/>
      <c r="JP33" s="117"/>
      <c r="JQ33" s="117"/>
      <c r="JR33" s="117"/>
      <c r="JS33" s="117"/>
      <c r="JT33" s="117"/>
      <c r="JU33" s="118">
        <f t="shared" si="90"/>
        <v>0</v>
      </c>
      <c r="JV33" s="117"/>
      <c r="JW33" s="117"/>
      <c r="JX33" s="117"/>
      <c r="JY33" s="117"/>
      <c r="JZ33" s="117"/>
      <c r="KA33" s="117"/>
      <c r="KB33" s="117"/>
      <c r="KC33" s="118">
        <f t="shared" si="91"/>
        <v>0</v>
      </c>
      <c r="KD33" s="117"/>
      <c r="KE33" s="117"/>
      <c r="KF33" s="117"/>
      <c r="KG33" s="117"/>
      <c r="KH33" s="117"/>
      <c r="KI33" s="117"/>
      <c r="KJ33" s="117"/>
      <c r="KK33" s="119">
        <f t="shared" si="92"/>
        <v>0</v>
      </c>
      <c r="KL33" s="120">
        <f t="shared" si="31"/>
        <v>31</v>
      </c>
      <c r="KM33" s="117"/>
      <c r="KN33" s="117"/>
      <c r="KO33" s="117"/>
      <c r="KP33" s="117"/>
      <c r="KQ33" s="117"/>
      <c r="KR33" s="117"/>
      <c r="KS33" s="117"/>
      <c r="KT33" s="118">
        <f t="shared" si="93"/>
        <v>0</v>
      </c>
      <c r="KU33" s="117"/>
      <c r="KV33" s="117"/>
      <c r="KW33" s="117"/>
      <c r="KX33" s="117"/>
      <c r="KY33" s="117"/>
      <c r="KZ33" s="117"/>
      <c r="LA33" s="117"/>
      <c r="LB33" s="118">
        <f t="shared" si="94"/>
        <v>0</v>
      </c>
      <c r="LC33" s="117"/>
      <c r="LD33" s="117"/>
      <c r="LE33" s="117"/>
      <c r="LF33" s="117"/>
      <c r="LG33" s="117"/>
      <c r="LH33" s="117"/>
      <c r="LI33" s="117"/>
      <c r="LJ33" s="118">
        <f t="shared" si="49"/>
        <v>0</v>
      </c>
      <c r="LK33" s="117"/>
      <c r="LL33" s="117"/>
      <c r="LM33" s="117"/>
      <c r="LN33" s="117"/>
      <c r="LO33" s="117"/>
      <c r="LP33" s="117"/>
      <c r="LQ33" s="117"/>
      <c r="LR33" s="119">
        <f t="shared" si="95"/>
        <v>0</v>
      </c>
      <c r="LS33" s="120">
        <f t="shared" si="32"/>
        <v>31</v>
      </c>
      <c r="LT33" s="117"/>
      <c r="LU33" s="117"/>
      <c r="LV33" s="117"/>
      <c r="LW33" s="117"/>
      <c r="LX33" s="117"/>
      <c r="LY33" s="117"/>
      <c r="LZ33" s="117"/>
      <c r="MA33" s="118">
        <f t="shared" si="98"/>
        <v>0</v>
      </c>
      <c r="MB33" s="117"/>
      <c r="MC33" s="117"/>
      <c r="MD33" s="117"/>
      <c r="ME33" s="117"/>
      <c r="MF33" s="117"/>
      <c r="MG33" s="117"/>
      <c r="MH33" s="117"/>
      <c r="MI33" s="118">
        <f t="shared" si="99"/>
        <v>0</v>
      </c>
      <c r="MJ33" s="117"/>
      <c r="MK33" s="117"/>
      <c r="ML33" s="117"/>
      <c r="MM33" s="117"/>
      <c r="MN33" s="117"/>
      <c r="MO33" s="117"/>
      <c r="MP33" s="117"/>
      <c r="MQ33" s="118">
        <f t="shared" si="100"/>
        <v>0</v>
      </c>
      <c r="MR33" s="117"/>
      <c r="MS33" s="117"/>
      <c r="MT33" s="117"/>
      <c r="MU33" s="117"/>
      <c r="MV33" s="117"/>
      <c r="MW33" s="117"/>
      <c r="MX33" s="117"/>
      <c r="MY33" s="118">
        <f t="shared" si="101"/>
        <v>0</v>
      </c>
      <c r="MZ33" s="118">
        <f t="shared" si="55"/>
        <v>0</v>
      </c>
    </row>
    <row r="34" spans="1:364" x14ac:dyDescent="0.35">
      <c r="A34" s="121">
        <f t="shared" si="96"/>
        <v>32</v>
      </c>
      <c r="B34" s="117"/>
      <c r="C34" s="117"/>
      <c r="D34" s="117"/>
      <c r="E34" s="117"/>
      <c r="F34" s="117"/>
      <c r="G34" s="117"/>
      <c r="H34" s="117"/>
      <c r="I34" s="118">
        <f t="shared" si="56"/>
        <v>0</v>
      </c>
      <c r="J34" s="117"/>
      <c r="K34" s="117"/>
      <c r="L34" s="117"/>
      <c r="M34" s="117"/>
      <c r="N34" s="117"/>
      <c r="O34" s="117"/>
      <c r="P34" s="117"/>
      <c r="Q34" s="118">
        <f t="shared" si="57"/>
        <v>0</v>
      </c>
      <c r="R34" s="117"/>
      <c r="S34" s="117"/>
      <c r="T34" s="117"/>
      <c r="U34" s="117"/>
      <c r="V34" s="117"/>
      <c r="W34" s="117"/>
      <c r="X34" s="117"/>
      <c r="Y34" s="118">
        <f t="shared" si="58"/>
        <v>0</v>
      </c>
      <c r="Z34" s="117"/>
      <c r="AA34" s="117"/>
      <c r="AB34" s="117"/>
      <c r="AC34" s="117"/>
      <c r="AD34" s="117"/>
      <c r="AE34" s="117"/>
      <c r="AF34" s="117"/>
      <c r="AG34" s="119">
        <f t="shared" si="59"/>
        <v>0</v>
      </c>
      <c r="AH34" s="120">
        <f t="shared" si="60"/>
        <v>32</v>
      </c>
      <c r="AI34" s="117"/>
      <c r="AJ34" s="117"/>
      <c r="AK34" s="117"/>
      <c r="AL34" s="117"/>
      <c r="AM34" s="117"/>
      <c r="AN34" s="117"/>
      <c r="AO34" s="117"/>
      <c r="AP34" s="118">
        <f t="shared" si="61"/>
        <v>0</v>
      </c>
      <c r="AQ34" s="117"/>
      <c r="AR34" s="117"/>
      <c r="AS34" s="117"/>
      <c r="AT34" s="117"/>
      <c r="AU34" s="117"/>
      <c r="AV34" s="117"/>
      <c r="AW34" s="117"/>
      <c r="AX34" s="118">
        <f t="shared" si="62"/>
        <v>0</v>
      </c>
      <c r="AY34" s="117"/>
      <c r="AZ34" s="117"/>
      <c r="BA34" s="117"/>
      <c r="BB34" s="117"/>
      <c r="BC34" s="117"/>
      <c r="BD34" s="117"/>
      <c r="BE34" s="117"/>
      <c r="BF34" s="118">
        <f t="shared" si="63"/>
        <v>0</v>
      </c>
      <c r="BG34" s="117"/>
      <c r="BH34" s="117"/>
      <c r="BI34" s="117"/>
      <c r="BJ34" s="117"/>
      <c r="BK34" s="117"/>
      <c r="BL34" s="117"/>
      <c r="BM34" s="117"/>
      <c r="BN34" s="119">
        <f t="shared" si="64"/>
        <v>0</v>
      </c>
      <c r="BO34" s="120">
        <f t="shared" si="9"/>
        <v>32</v>
      </c>
      <c r="BP34" s="117"/>
      <c r="BQ34" s="117"/>
      <c r="BR34" s="117"/>
      <c r="BS34" s="117"/>
      <c r="BT34" s="117"/>
      <c r="BU34" s="117"/>
      <c r="BV34" s="117"/>
      <c r="BW34" s="118">
        <f t="shared" si="65"/>
        <v>0</v>
      </c>
      <c r="BX34" s="117"/>
      <c r="BY34" s="117"/>
      <c r="BZ34" s="117"/>
      <c r="CA34" s="117"/>
      <c r="CB34" s="117"/>
      <c r="CC34" s="117"/>
      <c r="CD34" s="117"/>
      <c r="CE34" s="118">
        <f t="shared" si="66"/>
        <v>0</v>
      </c>
      <c r="CF34" s="117"/>
      <c r="CG34" s="117"/>
      <c r="CH34" s="117"/>
      <c r="CI34" s="117"/>
      <c r="CJ34" s="117"/>
      <c r="CK34" s="117"/>
      <c r="CL34" s="117"/>
      <c r="CM34" s="118">
        <f t="shared" si="67"/>
        <v>0</v>
      </c>
      <c r="CN34" s="117"/>
      <c r="CO34" s="117"/>
      <c r="CP34" s="117"/>
      <c r="CQ34" s="117"/>
      <c r="CR34" s="117"/>
      <c r="CS34" s="117"/>
      <c r="CT34" s="117"/>
      <c r="CU34" s="119">
        <f t="shared" si="68"/>
        <v>0</v>
      </c>
      <c r="CV34" s="120">
        <f t="shared" si="97"/>
        <v>32</v>
      </c>
      <c r="CW34" s="117"/>
      <c r="CX34" s="117"/>
      <c r="CY34" s="117"/>
      <c r="CZ34" s="117"/>
      <c r="DA34" s="117"/>
      <c r="DB34" s="117"/>
      <c r="DC34" s="117"/>
      <c r="DD34" s="118">
        <f t="shared" si="69"/>
        <v>0</v>
      </c>
      <c r="DE34" s="117"/>
      <c r="DF34" s="117"/>
      <c r="DG34" s="117"/>
      <c r="DH34" s="117"/>
      <c r="DI34" s="117"/>
      <c r="DJ34" s="117"/>
      <c r="DK34" s="117"/>
      <c r="DL34" s="118">
        <f t="shared" si="70"/>
        <v>0</v>
      </c>
      <c r="DM34" s="117"/>
      <c r="DN34" s="117"/>
      <c r="DO34" s="117"/>
      <c r="DP34" s="117"/>
      <c r="DQ34" s="117"/>
      <c r="DR34" s="117"/>
      <c r="DS34" s="117"/>
      <c r="DT34" s="118">
        <f t="shared" si="71"/>
        <v>0</v>
      </c>
      <c r="DU34" s="117"/>
      <c r="DV34" s="117"/>
      <c r="DW34" s="117"/>
      <c r="DX34" s="117"/>
      <c r="DY34" s="117"/>
      <c r="DZ34" s="117"/>
      <c r="EA34" s="117"/>
      <c r="EB34" s="119">
        <f t="shared" si="72"/>
        <v>0</v>
      </c>
      <c r="EC34" s="120">
        <f t="shared" si="18"/>
        <v>32</v>
      </c>
      <c r="ED34" s="117"/>
      <c r="EE34" s="117"/>
      <c r="EF34" s="117"/>
      <c r="EG34" s="117"/>
      <c r="EH34" s="117"/>
      <c r="EI34" s="117"/>
      <c r="EJ34" s="117"/>
      <c r="EK34" s="118">
        <f t="shared" si="73"/>
        <v>0</v>
      </c>
      <c r="EL34" s="117"/>
      <c r="EM34" s="117"/>
      <c r="EN34" s="117"/>
      <c r="EO34" s="117"/>
      <c r="EP34" s="117"/>
      <c r="EQ34" s="117"/>
      <c r="ER34" s="117"/>
      <c r="ES34" s="118">
        <f t="shared" si="74"/>
        <v>0</v>
      </c>
      <c r="ET34" s="117"/>
      <c r="EU34" s="117"/>
      <c r="EV34" s="117"/>
      <c r="EW34" s="117"/>
      <c r="EX34" s="117"/>
      <c r="EY34" s="117"/>
      <c r="EZ34" s="117"/>
      <c r="FA34" s="118">
        <f t="shared" si="75"/>
        <v>0</v>
      </c>
      <c r="FB34" s="117"/>
      <c r="FC34" s="117"/>
      <c r="FD34" s="117"/>
      <c r="FE34" s="117"/>
      <c r="FF34" s="117"/>
      <c r="FG34" s="117"/>
      <c r="FH34" s="117"/>
      <c r="FI34" s="119">
        <f t="shared" si="76"/>
        <v>0</v>
      </c>
      <c r="FJ34" s="120">
        <f t="shared" si="23"/>
        <v>32</v>
      </c>
      <c r="FK34" s="117"/>
      <c r="FL34" s="117"/>
      <c r="FM34" s="117"/>
      <c r="FN34" s="117"/>
      <c r="FO34" s="117"/>
      <c r="FP34" s="117"/>
      <c r="FQ34" s="117"/>
      <c r="FR34" s="118">
        <f t="shared" si="77"/>
        <v>0</v>
      </c>
      <c r="FS34" s="117"/>
      <c r="FT34" s="117"/>
      <c r="FU34" s="117"/>
      <c r="FV34" s="117"/>
      <c r="FW34" s="117"/>
      <c r="FX34" s="117"/>
      <c r="FY34" s="117"/>
      <c r="FZ34" s="118">
        <f t="shared" si="78"/>
        <v>0</v>
      </c>
      <c r="GA34" s="117"/>
      <c r="GB34" s="117"/>
      <c r="GC34" s="117"/>
      <c r="GD34" s="117"/>
      <c r="GE34" s="117"/>
      <c r="GF34" s="117"/>
      <c r="GG34" s="117"/>
      <c r="GH34" s="118">
        <f t="shared" si="79"/>
        <v>0</v>
      </c>
      <c r="GI34" s="117"/>
      <c r="GJ34" s="117"/>
      <c r="GK34" s="117"/>
      <c r="GL34" s="117"/>
      <c r="GM34" s="117"/>
      <c r="GN34" s="117"/>
      <c r="GO34" s="117"/>
      <c r="GP34" s="119">
        <f t="shared" si="80"/>
        <v>0</v>
      </c>
      <c r="GQ34" s="120">
        <f t="shared" si="28"/>
        <v>32</v>
      </c>
      <c r="GR34" s="117"/>
      <c r="GS34" s="117"/>
      <c r="GT34" s="117"/>
      <c r="GU34" s="117"/>
      <c r="GV34" s="117"/>
      <c r="GW34" s="117"/>
      <c r="GX34" s="117"/>
      <c r="GY34" s="118">
        <f t="shared" si="81"/>
        <v>0</v>
      </c>
      <c r="GZ34" s="117"/>
      <c r="HA34" s="117"/>
      <c r="HB34" s="117"/>
      <c r="HC34" s="117"/>
      <c r="HD34" s="117"/>
      <c r="HE34" s="117"/>
      <c r="HF34" s="117"/>
      <c r="HG34" s="118">
        <f t="shared" si="82"/>
        <v>0</v>
      </c>
      <c r="HH34" s="117"/>
      <c r="HI34" s="117"/>
      <c r="HJ34" s="117"/>
      <c r="HK34" s="117"/>
      <c r="HL34" s="117"/>
      <c r="HM34" s="117"/>
      <c r="HN34" s="117"/>
      <c r="HO34" s="118">
        <f t="shared" si="83"/>
        <v>0</v>
      </c>
      <c r="HP34" s="117"/>
      <c r="HQ34" s="117"/>
      <c r="HR34" s="117"/>
      <c r="HS34" s="117"/>
      <c r="HT34" s="117"/>
      <c r="HU34" s="117"/>
      <c r="HV34" s="117"/>
      <c r="HW34" s="119">
        <f t="shared" si="84"/>
        <v>0</v>
      </c>
      <c r="HX34" s="120">
        <f t="shared" si="29"/>
        <v>32</v>
      </c>
      <c r="HY34" s="117"/>
      <c r="HZ34" s="117"/>
      <c r="IA34" s="117"/>
      <c r="IB34" s="117"/>
      <c r="IC34" s="117"/>
      <c r="ID34" s="117"/>
      <c r="IE34" s="117"/>
      <c r="IF34" s="118">
        <f t="shared" si="85"/>
        <v>0</v>
      </c>
      <c r="IG34" s="117"/>
      <c r="IH34" s="117"/>
      <c r="II34" s="117"/>
      <c r="IJ34" s="117"/>
      <c r="IK34" s="117"/>
      <c r="IL34" s="117"/>
      <c r="IM34" s="117"/>
      <c r="IN34" s="118">
        <f t="shared" si="86"/>
        <v>0</v>
      </c>
      <c r="IO34" s="117"/>
      <c r="IP34" s="117"/>
      <c r="IQ34" s="117"/>
      <c r="IR34" s="117"/>
      <c r="IS34" s="117"/>
      <c r="IT34" s="117"/>
      <c r="IU34" s="117"/>
      <c r="IV34" s="118">
        <f t="shared" si="87"/>
        <v>0</v>
      </c>
      <c r="IW34" s="117"/>
      <c r="IX34" s="117"/>
      <c r="IY34" s="117"/>
      <c r="IZ34" s="117"/>
      <c r="JA34" s="117"/>
      <c r="JB34" s="117"/>
      <c r="JC34" s="117"/>
      <c r="JD34" s="119">
        <f t="shared" si="88"/>
        <v>0</v>
      </c>
      <c r="JE34" s="120">
        <f t="shared" si="30"/>
        <v>32</v>
      </c>
      <c r="JF34" s="117"/>
      <c r="JG34" s="117"/>
      <c r="JH34" s="117"/>
      <c r="JI34" s="117"/>
      <c r="JJ34" s="117"/>
      <c r="JK34" s="117"/>
      <c r="JL34" s="117"/>
      <c r="JM34" s="118">
        <f t="shared" si="89"/>
        <v>0</v>
      </c>
      <c r="JN34" s="117"/>
      <c r="JO34" s="117"/>
      <c r="JP34" s="117"/>
      <c r="JQ34" s="117"/>
      <c r="JR34" s="117"/>
      <c r="JS34" s="117"/>
      <c r="JT34" s="117"/>
      <c r="JU34" s="118">
        <f t="shared" si="90"/>
        <v>0</v>
      </c>
      <c r="JV34" s="117"/>
      <c r="JW34" s="117"/>
      <c r="JX34" s="117"/>
      <c r="JY34" s="117"/>
      <c r="JZ34" s="117"/>
      <c r="KA34" s="117"/>
      <c r="KB34" s="117"/>
      <c r="KC34" s="118">
        <f t="shared" si="91"/>
        <v>0</v>
      </c>
      <c r="KD34" s="117"/>
      <c r="KE34" s="117"/>
      <c r="KF34" s="117"/>
      <c r="KG34" s="117"/>
      <c r="KH34" s="117"/>
      <c r="KI34" s="117"/>
      <c r="KJ34" s="117"/>
      <c r="KK34" s="119">
        <f t="shared" si="92"/>
        <v>0</v>
      </c>
      <c r="KL34" s="120">
        <f t="shared" si="31"/>
        <v>32</v>
      </c>
      <c r="KM34" s="117"/>
      <c r="KN34" s="117"/>
      <c r="KO34" s="117"/>
      <c r="KP34" s="117"/>
      <c r="KQ34" s="117"/>
      <c r="KR34" s="117"/>
      <c r="KS34" s="117"/>
      <c r="KT34" s="118">
        <f t="shared" si="93"/>
        <v>0</v>
      </c>
      <c r="KU34" s="117"/>
      <c r="KV34" s="117"/>
      <c r="KW34" s="117"/>
      <c r="KX34" s="117"/>
      <c r="KY34" s="117"/>
      <c r="KZ34" s="117"/>
      <c r="LA34" s="117"/>
      <c r="LB34" s="118">
        <f t="shared" si="94"/>
        <v>0</v>
      </c>
      <c r="LC34" s="117"/>
      <c r="LD34" s="117"/>
      <c r="LE34" s="117"/>
      <c r="LF34" s="117"/>
      <c r="LG34" s="117"/>
      <c r="LH34" s="117"/>
      <c r="LI34" s="117"/>
      <c r="LJ34" s="118">
        <f t="shared" si="49"/>
        <v>0</v>
      </c>
      <c r="LK34" s="117"/>
      <c r="LL34" s="117"/>
      <c r="LM34" s="117"/>
      <c r="LN34" s="117"/>
      <c r="LO34" s="117"/>
      <c r="LP34" s="117"/>
      <c r="LQ34" s="117"/>
      <c r="LR34" s="119">
        <f t="shared" si="95"/>
        <v>0</v>
      </c>
      <c r="LS34" s="120">
        <f t="shared" si="32"/>
        <v>32</v>
      </c>
      <c r="LT34" s="117"/>
      <c r="LU34" s="117"/>
      <c r="LV34" s="117"/>
      <c r="LW34" s="117"/>
      <c r="LX34" s="117"/>
      <c r="LY34" s="117"/>
      <c r="LZ34" s="117"/>
      <c r="MA34" s="118">
        <f t="shared" si="98"/>
        <v>0</v>
      </c>
      <c r="MB34" s="117"/>
      <c r="MC34" s="117"/>
      <c r="MD34" s="117"/>
      <c r="ME34" s="117"/>
      <c r="MF34" s="117"/>
      <c r="MG34" s="117"/>
      <c r="MH34" s="117"/>
      <c r="MI34" s="118">
        <f t="shared" si="99"/>
        <v>0</v>
      </c>
      <c r="MJ34" s="117"/>
      <c r="MK34" s="117"/>
      <c r="ML34" s="117"/>
      <c r="MM34" s="117"/>
      <c r="MN34" s="117"/>
      <c r="MO34" s="117"/>
      <c r="MP34" s="117"/>
      <c r="MQ34" s="118">
        <f t="shared" si="100"/>
        <v>0</v>
      </c>
      <c r="MR34" s="117"/>
      <c r="MS34" s="117"/>
      <c r="MT34" s="117"/>
      <c r="MU34" s="117"/>
      <c r="MV34" s="117"/>
      <c r="MW34" s="117"/>
      <c r="MX34" s="117"/>
      <c r="MY34" s="118">
        <f t="shared" si="101"/>
        <v>0</v>
      </c>
      <c r="MZ34" s="118">
        <f t="shared" si="55"/>
        <v>0</v>
      </c>
    </row>
    <row r="35" spans="1:364" x14ac:dyDescent="0.35">
      <c r="A35" s="121">
        <f t="shared" si="96"/>
        <v>33</v>
      </c>
      <c r="B35" s="117"/>
      <c r="C35" s="117"/>
      <c r="D35" s="117"/>
      <c r="E35" s="117"/>
      <c r="F35" s="117"/>
      <c r="G35" s="117"/>
      <c r="H35" s="117"/>
      <c r="I35" s="118">
        <f t="shared" si="56"/>
        <v>0</v>
      </c>
      <c r="J35" s="117"/>
      <c r="K35" s="117"/>
      <c r="L35" s="117"/>
      <c r="M35" s="117"/>
      <c r="N35" s="117"/>
      <c r="O35" s="117"/>
      <c r="P35" s="117"/>
      <c r="Q35" s="118">
        <f t="shared" si="57"/>
        <v>0</v>
      </c>
      <c r="R35" s="117"/>
      <c r="S35" s="117"/>
      <c r="T35" s="117"/>
      <c r="U35" s="117"/>
      <c r="V35" s="117"/>
      <c r="W35" s="117"/>
      <c r="X35" s="117"/>
      <c r="Y35" s="118">
        <f t="shared" si="58"/>
        <v>0</v>
      </c>
      <c r="Z35" s="117"/>
      <c r="AA35" s="117"/>
      <c r="AB35" s="117"/>
      <c r="AC35" s="117"/>
      <c r="AD35" s="117"/>
      <c r="AE35" s="117"/>
      <c r="AF35" s="117"/>
      <c r="AG35" s="119">
        <f t="shared" si="59"/>
        <v>0</v>
      </c>
      <c r="AH35" s="120">
        <f t="shared" si="60"/>
        <v>33</v>
      </c>
      <c r="AI35" s="117"/>
      <c r="AJ35" s="117"/>
      <c r="AK35" s="117"/>
      <c r="AL35" s="117"/>
      <c r="AM35" s="117"/>
      <c r="AN35" s="117"/>
      <c r="AO35" s="117"/>
      <c r="AP35" s="118">
        <f t="shared" si="61"/>
        <v>0</v>
      </c>
      <c r="AQ35" s="117"/>
      <c r="AR35" s="117"/>
      <c r="AS35" s="117"/>
      <c r="AT35" s="117"/>
      <c r="AU35" s="117"/>
      <c r="AV35" s="117"/>
      <c r="AW35" s="117"/>
      <c r="AX35" s="118">
        <f t="shared" si="62"/>
        <v>0</v>
      </c>
      <c r="AY35" s="117"/>
      <c r="AZ35" s="117"/>
      <c r="BA35" s="117"/>
      <c r="BB35" s="117"/>
      <c r="BC35" s="117"/>
      <c r="BD35" s="117"/>
      <c r="BE35" s="117"/>
      <c r="BF35" s="118">
        <f t="shared" si="63"/>
        <v>0</v>
      </c>
      <c r="BG35" s="117"/>
      <c r="BH35" s="117"/>
      <c r="BI35" s="117"/>
      <c r="BJ35" s="117"/>
      <c r="BK35" s="117"/>
      <c r="BL35" s="117"/>
      <c r="BM35" s="117"/>
      <c r="BN35" s="119">
        <f t="shared" si="64"/>
        <v>0</v>
      </c>
      <c r="BO35" s="120">
        <f t="shared" ref="BO35:BO66" si="102">A35</f>
        <v>33</v>
      </c>
      <c r="BP35" s="117"/>
      <c r="BQ35" s="117"/>
      <c r="BR35" s="117"/>
      <c r="BS35" s="117"/>
      <c r="BT35" s="117"/>
      <c r="BU35" s="117"/>
      <c r="BV35" s="117"/>
      <c r="BW35" s="118">
        <f t="shared" si="65"/>
        <v>0</v>
      </c>
      <c r="BX35" s="117"/>
      <c r="BY35" s="117"/>
      <c r="BZ35" s="117"/>
      <c r="CA35" s="117"/>
      <c r="CB35" s="117"/>
      <c r="CC35" s="117"/>
      <c r="CD35" s="117"/>
      <c r="CE35" s="118">
        <f t="shared" si="66"/>
        <v>0</v>
      </c>
      <c r="CF35" s="117"/>
      <c r="CG35" s="117"/>
      <c r="CH35" s="117"/>
      <c r="CI35" s="117"/>
      <c r="CJ35" s="117"/>
      <c r="CK35" s="117"/>
      <c r="CL35" s="117"/>
      <c r="CM35" s="118">
        <f t="shared" si="67"/>
        <v>0</v>
      </c>
      <c r="CN35" s="117"/>
      <c r="CO35" s="117"/>
      <c r="CP35" s="117"/>
      <c r="CQ35" s="117"/>
      <c r="CR35" s="117"/>
      <c r="CS35" s="117"/>
      <c r="CT35" s="117"/>
      <c r="CU35" s="119">
        <f t="shared" si="68"/>
        <v>0</v>
      </c>
      <c r="CV35" s="120">
        <f t="shared" si="97"/>
        <v>33</v>
      </c>
      <c r="CW35" s="117"/>
      <c r="CX35" s="117"/>
      <c r="CY35" s="117"/>
      <c r="CZ35" s="117"/>
      <c r="DA35" s="117"/>
      <c r="DB35" s="117"/>
      <c r="DC35" s="117"/>
      <c r="DD35" s="118">
        <f t="shared" si="69"/>
        <v>0</v>
      </c>
      <c r="DE35" s="117"/>
      <c r="DF35" s="117"/>
      <c r="DG35" s="117"/>
      <c r="DH35" s="117"/>
      <c r="DI35" s="117"/>
      <c r="DJ35" s="117"/>
      <c r="DK35" s="117"/>
      <c r="DL35" s="118">
        <f t="shared" si="70"/>
        <v>0</v>
      </c>
      <c r="DM35" s="117"/>
      <c r="DN35" s="117"/>
      <c r="DO35" s="117"/>
      <c r="DP35" s="117"/>
      <c r="DQ35" s="117"/>
      <c r="DR35" s="117"/>
      <c r="DS35" s="117"/>
      <c r="DT35" s="118">
        <f t="shared" si="71"/>
        <v>0</v>
      </c>
      <c r="DU35" s="117"/>
      <c r="DV35" s="117"/>
      <c r="DW35" s="117"/>
      <c r="DX35" s="117"/>
      <c r="DY35" s="117"/>
      <c r="DZ35" s="117"/>
      <c r="EA35" s="117"/>
      <c r="EB35" s="119">
        <f t="shared" si="72"/>
        <v>0</v>
      </c>
      <c r="EC35" s="120">
        <f t="shared" ref="EC35:EC66" si="103">A35</f>
        <v>33</v>
      </c>
      <c r="ED35" s="117"/>
      <c r="EE35" s="117"/>
      <c r="EF35" s="117"/>
      <c r="EG35" s="117"/>
      <c r="EH35" s="117"/>
      <c r="EI35" s="117"/>
      <c r="EJ35" s="117"/>
      <c r="EK35" s="118">
        <f t="shared" si="73"/>
        <v>0</v>
      </c>
      <c r="EL35" s="117"/>
      <c r="EM35" s="117"/>
      <c r="EN35" s="117"/>
      <c r="EO35" s="117"/>
      <c r="EP35" s="117"/>
      <c r="EQ35" s="117"/>
      <c r="ER35" s="117"/>
      <c r="ES35" s="118">
        <f t="shared" si="74"/>
        <v>0</v>
      </c>
      <c r="ET35" s="117"/>
      <c r="EU35" s="117"/>
      <c r="EV35" s="117"/>
      <c r="EW35" s="117"/>
      <c r="EX35" s="117"/>
      <c r="EY35" s="117"/>
      <c r="EZ35" s="117"/>
      <c r="FA35" s="118">
        <f t="shared" si="75"/>
        <v>0</v>
      </c>
      <c r="FB35" s="117"/>
      <c r="FC35" s="117"/>
      <c r="FD35" s="117"/>
      <c r="FE35" s="117"/>
      <c r="FF35" s="117"/>
      <c r="FG35" s="117"/>
      <c r="FH35" s="117"/>
      <c r="FI35" s="119">
        <f t="shared" si="76"/>
        <v>0</v>
      </c>
      <c r="FJ35" s="120">
        <f t="shared" ref="FJ35:FJ66" si="104">A35</f>
        <v>33</v>
      </c>
      <c r="FK35" s="117"/>
      <c r="FL35" s="117"/>
      <c r="FM35" s="117"/>
      <c r="FN35" s="117"/>
      <c r="FO35" s="117"/>
      <c r="FP35" s="117"/>
      <c r="FQ35" s="117"/>
      <c r="FR35" s="118">
        <f t="shared" si="77"/>
        <v>0</v>
      </c>
      <c r="FS35" s="117"/>
      <c r="FT35" s="117"/>
      <c r="FU35" s="117"/>
      <c r="FV35" s="117"/>
      <c r="FW35" s="117"/>
      <c r="FX35" s="117"/>
      <c r="FY35" s="117"/>
      <c r="FZ35" s="118">
        <f t="shared" si="78"/>
        <v>0</v>
      </c>
      <c r="GA35" s="117"/>
      <c r="GB35" s="117"/>
      <c r="GC35" s="117"/>
      <c r="GD35" s="117"/>
      <c r="GE35" s="117"/>
      <c r="GF35" s="117"/>
      <c r="GG35" s="117"/>
      <c r="GH35" s="118">
        <f t="shared" si="79"/>
        <v>0</v>
      </c>
      <c r="GI35" s="117"/>
      <c r="GJ35" s="117"/>
      <c r="GK35" s="117"/>
      <c r="GL35" s="117"/>
      <c r="GM35" s="117"/>
      <c r="GN35" s="117"/>
      <c r="GO35" s="117"/>
      <c r="GP35" s="119">
        <f t="shared" si="80"/>
        <v>0</v>
      </c>
      <c r="GQ35" s="120">
        <f t="shared" ref="GQ35:GQ66" si="105">AH35</f>
        <v>33</v>
      </c>
      <c r="GR35" s="117"/>
      <c r="GS35" s="117"/>
      <c r="GT35" s="117"/>
      <c r="GU35" s="117"/>
      <c r="GV35" s="117"/>
      <c r="GW35" s="117"/>
      <c r="GX35" s="117"/>
      <c r="GY35" s="118">
        <f t="shared" si="81"/>
        <v>0</v>
      </c>
      <c r="GZ35" s="117"/>
      <c r="HA35" s="117"/>
      <c r="HB35" s="117"/>
      <c r="HC35" s="117"/>
      <c r="HD35" s="117"/>
      <c r="HE35" s="117"/>
      <c r="HF35" s="117"/>
      <c r="HG35" s="118">
        <f t="shared" si="82"/>
        <v>0</v>
      </c>
      <c r="HH35" s="117"/>
      <c r="HI35" s="117"/>
      <c r="HJ35" s="117"/>
      <c r="HK35" s="117"/>
      <c r="HL35" s="117"/>
      <c r="HM35" s="117"/>
      <c r="HN35" s="117"/>
      <c r="HO35" s="118">
        <f t="shared" si="83"/>
        <v>0</v>
      </c>
      <c r="HP35" s="117"/>
      <c r="HQ35" s="117"/>
      <c r="HR35" s="117"/>
      <c r="HS35" s="117"/>
      <c r="HT35" s="117"/>
      <c r="HU35" s="117"/>
      <c r="HV35" s="117"/>
      <c r="HW35" s="119">
        <f t="shared" si="84"/>
        <v>0</v>
      </c>
      <c r="HX35" s="120">
        <f t="shared" ref="HX35:HX66" si="106">BO35</f>
        <v>33</v>
      </c>
      <c r="HY35" s="117"/>
      <c r="HZ35" s="117"/>
      <c r="IA35" s="117"/>
      <c r="IB35" s="117"/>
      <c r="IC35" s="117"/>
      <c r="ID35" s="117"/>
      <c r="IE35" s="117"/>
      <c r="IF35" s="118">
        <f t="shared" si="85"/>
        <v>0</v>
      </c>
      <c r="IG35" s="117"/>
      <c r="IH35" s="117"/>
      <c r="II35" s="117"/>
      <c r="IJ35" s="117"/>
      <c r="IK35" s="117"/>
      <c r="IL35" s="117"/>
      <c r="IM35" s="117"/>
      <c r="IN35" s="118">
        <f t="shared" si="86"/>
        <v>0</v>
      </c>
      <c r="IO35" s="117"/>
      <c r="IP35" s="117"/>
      <c r="IQ35" s="117"/>
      <c r="IR35" s="117"/>
      <c r="IS35" s="117"/>
      <c r="IT35" s="117"/>
      <c r="IU35" s="117"/>
      <c r="IV35" s="118">
        <f t="shared" si="87"/>
        <v>0</v>
      </c>
      <c r="IW35" s="117"/>
      <c r="IX35" s="117"/>
      <c r="IY35" s="117"/>
      <c r="IZ35" s="117"/>
      <c r="JA35" s="117"/>
      <c r="JB35" s="117"/>
      <c r="JC35" s="117"/>
      <c r="JD35" s="119">
        <f t="shared" si="88"/>
        <v>0</v>
      </c>
      <c r="JE35" s="120">
        <f t="shared" ref="JE35:JE66" si="107">CV35</f>
        <v>33</v>
      </c>
      <c r="JF35" s="117"/>
      <c r="JG35" s="117"/>
      <c r="JH35" s="117"/>
      <c r="JI35" s="117"/>
      <c r="JJ35" s="117"/>
      <c r="JK35" s="117"/>
      <c r="JL35" s="117"/>
      <c r="JM35" s="118">
        <f t="shared" si="89"/>
        <v>0</v>
      </c>
      <c r="JN35" s="117"/>
      <c r="JO35" s="117"/>
      <c r="JP35" s="117"/>
      <c r="JQ35" s="117"/>
      <c r="JR35" s="117"/>
      <c r="JS35" s="117"/>
      <c r="JT35" s="117"/>
      <c r="JU35" s="118">
        <f t="shared" si="90"/>
        <v>0</v>
      </c>
      <c r="JV35" s="117"/>
      <c r="JW35" s="117"/>
      <c r="JX35" s="117"/>
      <c r="JY35" s="117"/>
      <c r="JZ35" s="117"/>
      <c r="KA35" s="117"/>
      <c r="KB35" s="117"/>
      <c r="KC35" s="118">
        <f t="shared" si="91"/>
        <v>0</v>
      </c>
      <c r="KD35" s="117"/>
      <c r="KE35" s="117"/>
      <c r="KF35" s="117"/>
      <c r="KG35" s="117"/>
      <c r="KH35" s="117"/>
      <c r="KI35" s="117"/>
      <c r="KJ35" s="117"/>
      <c r="KK35" s="119">
        <f t="shared" si="92"/>
        <v>0</v>
      </c>
      <c r="KL35" s="120">
        <f t="shared" ref="KL35:KL66" si="108">EC35</f>
        <v>33</v>
      </c>
      <c r="KM35" s="117"/>
      <c r="KN35" s="117"/>
      <c r="KO35" s="117"/>
      <c r="KP35" s="117"/>
      <c r="KQ35" s="117"/>
      <c r="KR35" s="117"/>
      <c r="KS35" s="117"/>
      <c r="KT35" s="118">
        <f t="shared" si="93"/>
        <v>0</v>
      </c>
      <c r="KU35" s="117"/>
      <c r="KV35" s="117"/>
      <c r="KW35" s="117"/>
      <c r="KX35" s="117"/>
      <c r="KY35" s="117"/>
      <c r="KZ35" s="117"/>
      <c r="LA35" s="117"/>
      <c r="LB35" s="118">
        <f t="shared" si="94"/>
        <v>0</v>
      </c>
      <c r="LC35" s="117"/>
      <c r="LD35" s="117"/>
      <c r="LE35" s="117"/>
      <c r="LF35" s="117"/>
      <c r="LG35" s="117"/>
      <c r="LH35" s="117"/>
      <c r="LI35" s="117"/>
      <c r="LJ35" s="118">
        <f t="shared" si="49"/>
        <v>0</v>
      </c>
      <c r="LK35" s="117"/>
      <c r="LL35" s="117"/>
      <c r="LM35" s="117"/>
      <c r="LN35" s="117"/>
      <c r="LO35" s="117"/>
      <c r="LP35" s="117"/>
      <c r="LQ35" s="117"/>
      <c r="LR35" s="119">
        <f t="shared" si="95"/>
        <v>0</v>
      </c>
      <c r="LS35" s="120">
        <f t="shared" ref="LS35:LS66" si="109">FJ35</f>
        <v>33</v>
      </c>
      <c r="LT35" s="117"/>
      <c r="LU35" s="117"/>
      <c r="LV35" s="117"/>
      <c r="LW35" s="117"/>
      <c r="LX35" s="117"/>
      <c r="LY35" s="117"/>
      <c r="LZ35" s="117"/>
      <c r="MA35" s="118">
        <f t="shared" si="98"/>
        <v>0</v>
      </c>
      <c r="MB35" s="117"/>
      <c r="MC35" s="117"/>
      <c r="MD35" s="117"/>
      <c r="ME35" s="117"/>
      <c r="MF35" s="117"/>
      <c r="MG35" s="117"/>
      <c r="MH35" s="117"/>
      <c r="MI35" s="118">
        <f t="shared" si="99"/>
        <v>0</v>
      </c>
      <c r="MJ35" s="117"/>
      <c r="MK35" s="117"/>
      <c r="ML35" s="117"/>
      <c r="MM35" s="117"/>
      <c r="MN35" s="117"/>
      <c r="MO35" s="117"/>
      <c r="MP35" s="117"/>
      <c r="MQ35" s="118">
        <f t="shared" si="100"/>
        <v>0</v>
      </c>
      <c r="MR35" s="117"/>
      <c r="MS35" s="117"/>
      <c r="MT35" s="117"/>
      <c r="MU35" s="117"/>
      <c r="MV35" s="117"/>
      <c r="MW35" s="117"/>
      <c r="MX35" s="117"/>
      <c r="MY35" s="118">
        <f t="shared" si="101"/>
        <v>0</v>
      </c>
      <c r="MZ35" s="118">
        <f t="shared" si="55"/>
        <v>0</v>
      </c>
    </row>
    <row r="36" spans="1:364" x14ac:dyDescent="0.35">
      <c r="A36" s="121">
        <f t="shared" si="96"/>
        <v>34</v>
      </c>
      <c r="B36" s="117"/>
      <c r="C36" s="117"/>
      <c r="D36" s="117"/>
      <c r="E36" s="117"/>
      <c r="F36" s="117"/>
      <c r="G36" s="117"/>
      <c r="H36" s="117"/>
      <c r="I36" s="118">
        <f t="shared" si="56"/>
        <v>0</v>
      </c>
      <c r="J36" s="117"/>
      <c r="K36" s="117"/>
      <c r="L36" s="117"/>
      <c r="M36" s="117"/>
      <c r="N36" s="117"/>
      <c r="O36" s="117"/>
      <c r="P36" s="117"/>
      <c r="Q36" s="118">
        <f t="shared" si="57"/>
        <v>0</v>
      </c>
      <c r="R36" s="117"/>
      <c r="S36" s="117"/>
      <c r="T36" s="117"/>
      <c r="U36" s="117"/>
      <c r="V36" s="117"/>
      <c r="W36" s="117"/>
      <c r="X36" s="117"/>
      <c r="Y36" s="118">
        <f t="shared" si="58"/>
        <v>0</v>
      </c>
      <c r="Z36" s="117"/>
      <c r="AA36" s="117"/>
      <c r="AB36" s="117"/>
      <c r="AC36" s="117"/>
      <c r="AD36" s="117"/>
      <c r="AE36" s="117"/>
      <c r="AF36" s="117"/>
      <c r="AG36" s="119">
        <f t="shared" si="59"/>
        <v>0</v>
      </c>
      <c r="AH36" s="120">
        <f t="shared" si="60"/>
        <v>34</v>
      </c>
      <c r="AI36" s="117"/>
      <c r="AJ36" s="117"/>
      <c r="AK36" s="117"/>
      <c r="AL36" s="117"/>
      <c r="AM36" s="117"/>
      <c r="AN36" s="117"/>
      <c r="AO36" s="117"/>
      <c r="AP36" s="118">
        <f t="shared" si="61"/>
        <v>0</v>
      </c>
      <c r="AQ36" s="117"/>
      <c r="AR36" s="117"/>
      <c r="AS36" s="117"/>
      <c r="AT36" s="117"/>
      <c r="AU36" s="117"/>
      <c r="AV36" s="117"/>
      <c r="AW36" s="117"/>
      <c r="AX36" s="118">
        <f t="shared" si="62"/>
        <v>0</v>
      </c>
      <c r="AY36" s="117"/>
      <c r="AZ36" s="117"/>
      <c r="BA36" s="117"/>
      <c r="BB36" s="117"/>
      <c r="BC36" s="117"/>
      <c r="BD36" s="117"/>
      <c r="BE36" s="117"/>
      <c r="BF36" s="118">
        <f t="shared" si="63"/>
        <v>0</v>
      </c>
      <c r="BG36" s="117"/>
      <c r="BH36" s="117"/>
      <c r="BI36" s="117"/>
      <c r="BJ36" s="117"/>
      <c r="BK36" s="117"/>
      <c r="BL36" s="117"/>
      <c r="BM36" s="117"/>
      <c r="BN36" s="119">
        <f t="shared" si="64"/>
        <v>0</v>
      </c>
      <c r="BO36" s="120">
        <f t="shared" si="102"/>
        <v>34</v>
      </c>
      <c r="BP36" s="117"/>
      <c r="BQ36" s="117"/>
      <c r="BR36" s="117"/>
      <c r="BS36" s="117"/>
      <c r="BT36" s="117"/>
      <c r="BU36" s="117"/>
      <c r="BV36" s="117"/>
      <c r="BW36" s="118">
        <f t="shared" si="65"/>
        <v>0</v>
      </c>
      <c r="BX36" s="117"/>
      <c r="BY36" s="117"/>
      <c r="BZ36" s="117"/>
      <c r="CA36" s="117"/>
      <c r="CB36" s="117"/>
      <c r="CC36" s="117"/>
      <c r="CD36" s="117"/>
      <c r="CE36" s="118">
        <f t="shared" si="66"/>
        <v>0</v>
      </c>
      <c r="CF36" s="117"/>
      <c r="CG36" s="117"/>
      <c r="CH36" s="117"/>
      <c r="CI36" s="117"/>
      <c r="CJ36" s="117"/>
      <c r="CK36" s="117"/>
      <c r="CL36" s="117"/>
      <c r="CM36" s="118">
        <f t="shared" si="67"/>
        <v>0</v>
      </c>
      <c r="CN36" s="117"/>
      <c r="CO36" s="117"/>
      <c r="CP36" s="117"/>
      <c r="CQ36" s="117"/>
      <c r="CR36" s="117"/>
      <c r="CS36" s="117"/>
      <c r="CT36" s="117"/>
      <c r="CU36" s="119">
        <f t="shared" si="68"/>
        <v>0</v>
      </c>
      <c r="CV36" s="120">
        <f t="shared" si="97"/>
        <v>34</v>
      </c>
      <c r="CW36" s="117"/>
      <c r="CX36" s="117"/>
      <c r="CY36" s="117"/>
      <c r="CZ36" s="117"/>
      <c r="DA36" s="117"/>
      <c r="DB36" s="117"/>
      <c r="DC36" s="117"/>
      <c r="DD36" s="118">
        <f t="shared" si="69"/>
        <v>0</v>
      </c>
      <c r="DE36" s="117"/>
      <c r="DF36" s="117"/>
      <c r="DG36" s="117"/>
      <c r="DH36" s="117"/>
      <c r="DI36" s="117"/>
      <c r="DJ36" s="117"/>
      <c r="DK36" s="117"/>
      <c r="DL36" s="118">
        <f t="shared" si="70"/>
        <v>0</v>
      </c>
      <c r="DM36" s="117"/>
      <c r="DN36" s="117"/>
      <c r="DO36" s="117"/>
      <c r="DP36" s="117"/>
      <c r="DQ36" s="117"/>
      <c r="DR36" s="117"/>
      <c r="DS36" s="117"/>
      <c r="DT36" s="118">
        <f t="shared" si="71"/>
        <v>0</v>
      </c>
      <c r="DU36" s="117"/>
      <c r="DV36" s="117"/>
      <c r="DW36" s="117"/>
      <c r="DX36" s="117"/>
      <c r="DY36" s="117"/>
      <c r="DZ36" s="117"/>
      <c r="EA36" s="117"/>
      <c r="EB36" s="119">
        <f t="shared" si="72"/>
        <v>0</v>
      </c>
      <c r="EC36" s="120">
        <f t="shared" si="103"/>
        <v>34</v>
      </c>
      <c r="ED36" s="117"/>
      <c r="EE36" s="117"/>
      <c r="EF36" s="117"/>
      <c r="EG36" s="117"/>
      <c r="EH36" s="117"/>
      <c r="EI36" s="117"/>
      <c r="EJ36" s="117"/>
      <c r="EK36" s="118">
        <f t="shared" si="73"/>
        <v>0</v>
      </c>
      <c r="EL36" s="117"/>
      <c r="EM36" s="117"/>
      <c r="EN36" s="117"/>
      <c r="EO36" s="117"/>
      <c r="EP36" s="117"/>
      <c r="EQ36" s="117"/>
      <c r="ER36" s="117"/>
      <c r="ES36" s="118">
        <f t="shared" si="74"/>
        <v>0</v>
      </c>
      <c r="ET36" s="117"/>
      <c r="EU36" s="117"/>
      <c r="EV36" s="117"/>
      <c r="EW36" s="117"/>
      <c r="EX36" s="117"/>
      <c r="EY36" s="117"/>
      <c r="EZ36" s="117"/>
      <c r="FA36" s="118">
        <f t="shared" si="75"/>
        <v>0</v>
      </c>
      <c r="FB36" s="117"/>
      <c r="FC36" s="117"/>
      <c r="FD36" s="117"/>
      <c r="FE36" s="117"/>
      <c r="FF36" s="117"/>
      <c r="FG36" s="117"/>
      <c r="FH36" s="117"/>
      <c r="FI36" s="119">
        <f t="shared" si="76"/>
        <v>0</v>
      </c>
      <c r="FJ36" s="120">
        <f t="shared" si="104"/>
        <v>34</v>
      </c>
      <c r="FK36" s="117"/>
      <c r="FL36" s="117"/>
      <c r="FM36" s="117"/>
      <c r="FN36" s="117"/>
      <c r="FO36" s="117"/>
      <c r="FP36" s="117"/>
      <c r="FQ36" s="117"/>
      <c r="FR36" s="118">
        <f t="shared" si="77"/>
        <v>0</v>
      </c>
      <c r="FS36" s="117"/>
      <c r="FT36" s="117"/>
      <c r="FU36" s="117"/>
      <c r="FV36" s="117"/>
      <c r="FW36" s="117"/>
      <c r="FX36" s="117"/>
      <c r="FY36" s="117"/>
      <c r="FZ36" s="118">
        <f t="shared" si="78"/>
        <v>0</v>
      </c>
      <c r="GA36" s="117"/>
      <c r="GB36" s="117"/>
      <c r="GC36" s="117"/>
      <c r="GD36" s="117"/>
      <c r="GE36" s="117"/>
      <c r="GF36" s="117"/>
      <c r="GG36" s="117"/>
      <c r="GH36" s="118">
        <f t="shared" si="79"/>
        <v>0</v>
      </c>
      <c r="GI36" s="117"/>
      <c r="GJ36" s="117"/>
      <c r="GK36" s="117"/>
      <c r="GL36" s="117"/>
      <c r="GM36" s="117"/>
      <c r="GN36" s="117"/>
      <c r="GO36" s="117"/>
      <c r="GP36" s="119">
        <f t="shared" si="80"/>
        <v>0</v>
      </c>
      <c r="GQ36" s="120">
        <f t="shared" si="105"/>
        <v>34</v>
      </c>
      <c r="GR36" s="117"/>
      <c r="GS36" s="117"/>
      <c r="GT36" s="117"/>
      <c r="GU36" s="117"/>
      <c r="GV36" s="117"/>
      <c r="GW36" s="117"/>
      <c r="GX36" s="117"/>
      <c r="GY36" s="118">
        <f t="shared" si="81"/>
        <v>0</v>
      </c>
      <c r="GZ36" s="117"/>
      <c r="HA36" s="117"/>
      <c r="HB36" s="117"/>
      <c r="HC36" s="117"/>
      <c r="HD36" s="117"/>
      <c r="HE36" s="117"/>
      <c r="HF36" s="117"/>
      <c r="HG36" s="118">
        <f t="shared" si="82"/>
        <v>0</v>
      </c>
      <c r="HH36" s="117"/>
      <c r="HI36" s="117"/>
      <c r="HJ36" s="117"/>
      <c r="HK36" s="117"/>
      <c r="HL36" s="117"/>
      <c r="HM36" s="117"/>
      <c r="HN36" s="117"/>
      <c r="HO36" s="118">
        <f t="shared" si="83"/>
        <v>0</v>
      </c>
      <c r="HP36" s="117"/>
      <c r="HQ36" s="117"/>
      <c r="HR36" s="117"/>
      <c r="HS36" s="117"/>
      <c r="HT36" s="117"/>
      <c r="HU36" s="117"/>
      <c r="HV36" s="117"/>
      <c r="HW36" s="119">
        <f t="shared" si="84"/>
        <v>0</v>
      </c>
      <c r="HX36" s="120">
        <f t="shared" si="106"/>
        <v>34</v>
      </c>
      <c r="HY36" s="117"/>
      <c r="HZ36" s="117"/>
      <c r="IA36" s="117"/>
      <c r="IB36" s="117"/>
      <c r="IC36" s="117"/>
      <c r="ID36" s="117"/>
      <c r="IE36" s="117"/>
      <c r="IF36" s="118">
        <f t="shared" si="85"/>
        <v>0</v>
      </c>
      <c r="IG36" s="117"/>
      <c r="IH36" s="117"/>
      <c r="II36" s="117"/>
      <c r="IJ36" s="117"/>
      <c r="IK36" s="117"/>
      <c r="IL36" s="117"/>
      <c r="IM36" s="117"/>
      <c r="IN36" s="118">
        <f t="shared" si="86"/>
        <v>0</v>
      </c>
      <c r="IO36" s="117"/>
      <c r="IP36" s="117"/>
      <c r="IQ36" s="117"/>
      <c r="IR36" s="117"/>
      <c r="IS36" s="117"/>
      <c r="IT36" s="117"/>
      <c r="IU36" s="117"/>
      <c r="IV36" s="118">
        <f t="shared" si="87"/>
        <v>0</v>
      </c>
      <c r="IW36" s="117"/>
      <c r="IX36" s="117"/>
      <c r="IY36" s="117"/>
      <c r="IZ36" s="117"/>
      <c r="JA36" s="117"/>
      <c r="JB36" s="117"/>
      <c r="JC36" s="117"/>
      <c r="JD36" s="119">
        <f t="shared" si="88"/>
        <v>0</v>
      </c>
      <c r="JE36" s="120">
        <f t="shared" si="107"/>
        <v>34</v>
      </c>
      <c r="JF36" s="117"/>
      <c r="JG36" s="117"/>
      <c r="JH36" s="117"/>
      <c r="JI36" s="117"/>
      <c r="JJ36" s="117"/>
      <c r="JK36" s="117"/>
      <c r="JL36" s="117"/>
      <c r="JM36" s="118">
        <f t="shared" si="89"/>
        <v>0</v>
      </c>
      <c r="JN36" s="117"/>
      <c r="JO36" s="117"/>
      <c r="JP36" s="117"/>
      <c r="JQ36" s="117"/>
      <c r="JR36" s="117"/>
      <c r="JS36" s="117"/>
      <c r="JT36" s="117"/>
      <c r="JU36" s="118">
        <f t="shared" si="90"/>
        <v>0</v>
      </c>
      <c r="JV36" s="117"/>
      <c r="JW36" s="117"/>
      <c r="JX36" s="117"/>
      <c r="JY36" s="117"/>
      <c r="JZ36" s="117"/>
      <c r="KA36" s="117"/>
      <c r="KB36" s="117"/>
      <c r="KC36" s="118">
        <f t="shared" si="91"/>
        <v>0</v>
      </c>
      <c r="KD36" s="117"/>
      <c r="KE36" s="117"/>
      <c r="KF36" s="117"/>
      <c r="KG36" s="117"/>
      <c r="KH36" s="117"/>
      <c r="KI36" s="117"/>
      <c r="KJ36" s="117"/>
      <c r="KK36" s="119">
        <f t="shared" si="92"/>
        <v>0</v>
      </c>
      <c r="KL36" s="120">
        <f t="shared" si="108"/>
        <v>34</v>
      </c>
      <c r="KM36" s="117"/>
      <c r="KN36" s="117"/>
      <c r="KO36" s="117"/>
      <c r="KP36" s="117"/>
      <c r="KQ36" s="117"/>
      <c r="KR36" s="117"/>
      <c r="KS36" s="117"/>
      <c r="KT36" s="118">
        <f t="shared" si="93"/>
        <v>0</v>
      </c>
      <c r="KU36" s="117"/>
      <c r="KV36" s="117"/>
      <c r="KW36" s="117"/>
      <c r="KX36" s="117"/>
      <c r="KY36" s="117"/>
      <c r="KZ36" s="117"/>
      <c r="LA36" s="117"/>
      <c r="LB36" s="118">
        <f t="shared" si="94"/>
        <v>0</v>
      </c>
      <c r="LC36" s="117"/>
      <c r="LD36" s="117"/>
      <c r="LE36" s="117"/>
      <c r="LF36" s="117"/>
      <c r="LG36" s="117"/>
      <c r="LH36" s="117"/>
      <c r="LI36" s="117"/>
      <c r="LJ36" s="118">
        <f t="shared" si="49"/>
        <v>0</v>
      </c>
      <c r="LK36" s="117"/>
      <c r="LL36" s="117"/>
      <c r="LM36" s="117"/>
      <c r="LN36" s="117"/>
      <c r="LO36" s="117"/>
      <c r="LP36" s="117"/>
      <c r="LQ36" s="117"/>
      <c r="LR36" s="119">
        <f t="shared" si="95"/>
        <v>0</v>
      </c>
      <c r="LS36" s="120">
        <f t="shared" si="109"/>
        <v>34</v>
      </c>
      <c r="LT36" s="117"/>
      <c r="LU36" s="117"/>
      <c r="LV36" s="117"/>
      <c r="LW36" s="117"/>
      <c r="LX36" s="117"/>
      <c r="LY36" s="117"/>
      <c r="LZ36" s="117"/>
      <c r="MA36" s="118">
        <f t="shared" si="98"/>
        <v>0</v>
      </c>
      <c r="MB36" s="117"/>
      <c r="MC36" s="117"/>
      <c r="MD36" s="117"/>
      <c r="ME36" s="117"/>
      <c r="MF36" s="117"/>
      <c r="MG36" s="117"/>
      <c r="MH36" s="117"/>
      <c r="MI36" s="118">
        <f t="shared" si="99"/>
        <v>0</v>
      </c>
      <c r="MJ36" s="117"/>
      <c r="MK36" s="117"/>
      <c r="ML36" s="117"/>
      <c r="MM36" s="117"/>
      <c r="MN36" s="117"/>
      <c r="MO36" s="117"/>
      <c r="MP36" s="117"/>
      <c r="MQ36" s="118">
        <f t="shared" si="100"/>
        <v>0</v>
      </c>
      <c r="MR36" s="117"/>
      <c r="MS36" s="117"/>
      <c r="MT36" s="117"/>
      <c r="MU36" s="117"/>
      <c r="MV36" s="117"/>
      <c r="MW36" s="117"/>
      <c r="MX36" s="117"/>
      <c r="MY36" s="118">
        <f t="shared" si="101"/>
        <v>0</v>
      </c>
      <c r="MZ36" s="118">
        <f t="shared" si="55"/>
        <v>0</v>
      </c>
    </row>
    <row r="37" spans="1:364" x14ac:dyDescent="0.35">
      <c r="A37" s="121">
        <f t="shared" si="96"/>
        <v>35</v>
      </c>
      <c r="B37" s="117"/>
      <c r="C37" s="117"/>
      <c r="D37" s="117"/>
      <c r="E37" s="117"/>
      <c r="F37" s="117"/>
      <c r="G37" s="117"/>
      <c r="H37" s="117"/>
      <c r="I37" s="118">
        <f t="shared" si="56"/>
        <v>0</v>
      </c>
      <c r="J37" s="117"/>
      <c r="K37" s="117"/>
      <c r="L37" s="117"/>
      <c r="M37" s="117"/>
      <c r="N37" s="117"/>
      <c r="O37" s="117"/>
      <c r="P37" s="117"/>
      <c r="Q37" s="118">
        <f t="shared" si="57"/>
        <v>0</v>
      </c>
      <c r="R37" s="117"/>
      <c r="S37" s="117"/>
      <c r="T37" s="117"/>
      <c r="U37" s="117"/>
      <c r="V37" s="117"/>
      <c r="W37" s="117"/>
      <c r="X37" s="117"/>
      <c r="Y37" s="118">
        <f t="shared" si="58"/>
        <v>0</v>
      </c>
      <c r="Z37" s="117"/>
      <c r="AA37" s="117"/>
      <c r="AB37" s="117"/>
      <c r="AC37" s="117"/>
      <c r="AD37" s="117"/>
      <c r="AE37" s="117"/>
      <c r="AF37" s="117"/>
      <c r="AG37" s="119">
        <f t="shared" si="59"/>
        <v>0</v>
      </c>
      <c r="AH37" s="120">
        <f t="shared" si="60"/>
        <v>35</v>
      </c>
      <c r="AI37" s="117"/>
      <c r="AJ37" s="117"/>
      <c r="AK37" s="117"/>
      <c r="AL37" s="117"/>
      <c r="AM37" s="117"/>
      <c r="AN37" s="117"/>
      <c r="AO37" s="117"/>
      <c r="AP37" s="118">
        <f t="shared" si="61"/>
        <v>0</v>
      </c>
      <c r="AQ37" s="117"/>
      <c r="AR37" s="117"/>
      <c r="AS37" s="117"/>
      <c r="AT37" s="117"/>
      <c r="AU37" s="117"/>
      <c r="AV37" s="117"/>
      <c r="AW37" s="117"/>
      <c r="AX37" s="118">
        <f t="shared" si="62"/>
        <v>0</v>
      </c>
      <c r="AY37" s="117"/>
      <c r="AZ37" s="117"/>
      <c r="BA37" s="117"/>
      <c r="BB37" s="117"/>
      <c r="BC37" s="117"/>
      <c r="BD37" s="117"/>
      <c r="BE37" s="117"/>
      <c r="BF37" s="118">
        <f t="shared" si="63"/>
        <v>0</v>
      </c>
      <c r="BG37" s="117"/>
      <c r="BH37" s="117"/>
      <c r="BI37" s="117"/>
      <c r="BJ37" s="117"/>
      <c r="BK37" s="117"/>
      <c r="BL37" s="117"/>
      <c r="BM37" s="117"/>
      <c r="BN37" s="119">
        <f t="shared" si="64"/>
        <v>0</v>
      </c>
      <c r="BO37" s="120">
        <f t="shared" si="102"/>
        <v>35</v>
      </c>
      <c r="BP37" s="117"/>
      <c r="BQ37" s="117"/>
      <c r="BR37" s="117"/>
      <c r="BS37" s="117"/>
      <c r="BT37" s="117"/>
      <c r="BU37" s="117"/>
      <c r="BV37" s="117"/>
      <c r="BW37" s="118">
        <f t="shared" si="65"/>
        <v>0</v>
      </c>
      <c r="BX37" s="117"/>
      <c r="BY37" s="117"/>
      <c r="BZ37" s="117"/>
      <c r="CA37" s="117"/>
      <c r="CB37" s="117"/>
      <c r="CC37" s="117"/>
      <c r="CD37" s="117"/>
      <c r="CE37" s="118">
        <f t="shared" si="66"/>
        <v>0</v>
      </c>
      <c r="CF37" s="117"/>
      <c r="CG37" s="117"/>
      <c r="CH37" s="117"/>
      <c r="CI37" s="117"/>
      <c r="CJ37" s="117"/>
      <c r="CK37" s="117"/>
      <c r="CL37" s="117"/>
      <c r="CM37" s="118">
        <f t="shared" si="67"/>
        <v>0</v>
      </c>
      <c r="CN37" s="117"/>
      <c r="CO37" s="117"/>
      <c r="CP37" s="117"/>
      <c r="CQ37" s="117"/>
      <c r="CR37" s="117"/>
      <c r="CS37" s="117"/>
      <c r="CT37" s="117"/>
      <c r="CU37" s="119">
        <f t="shared" si="68"/>
        <v>0</v>
      </c>
      <c r="CV37" s="120">
        <f t="shared" si="97"/>
        <v>35</v>
      </c>
      <c r="CW37" s="117"/>
      <c r="CX37" s="117"/>
      <c r="CY37" s="117"/>
      <c r="CZ37" s="117"/>
      <c r="DA37" s="117"/>
      <c r="DB37" s="117"/>
      <c r="DC37" s="117"/>
      <c r="DD37" s="118">
        <f t="shared" si="69"/>
        <v>0</v>
      </c>
      <c r="DE37" s="117"/>
      <c r="DF37" s="117"/>
      <c r="DG37" s="117"/>
      <c r="DH37" s="117"/>
      <c r="DI37" s="117"/>
      <c r="DJ37" s="117"/>
      <c r="DK37" s="117"/>
      <c r="DL37" s="118">
        <f t="shared" si="70"/>
        <v>0</v>
      </c>
      <c r="DM37" s="117"/>
      <c r="DN37" s="117"/>
      <c r="DO37" s="117"/>
      <c r="DP37" s="117"/>
      <c r="DQ37" s="117"/>
      <c r="DR37" s="117"/>
      <c r="DS37" s="117"/>
      <c r="DT37" s="118">
        <f t="shared" si="71"/>
        <v>0</v>
      </c>
      <c r="DU37" s="117"/>
      <c r="DV37" s="117"/>
      <c r="DW37" s="117"/>
      <c r="DX37" s="117"/>
      <c r="DY37" s="117"/>
      <c r="DZ37" s="117"/>
      <c r="EA37" s="117"/>
      <c r="EB37" s="119">
        <f t="shared" si="72"/>
        <v>0</v>
      </c>
      <c r="EC37" s="120">
        <f t="shared" si="103"/>
        <v>35</v>
      </c>
      <c r="ED37" s="117"/>
      <c r="EE37" s="117"/>
      <c r="EF37" s="117"/>
      <c r="EG37" s="117"/>
      <c r="EH37" s="117"/>
      <c r="EI37" s="117"/>
      <c r="EJ37" s="117"/>
      <c r="EK37" s="118">
        <f t="shared" si="73"/>
        <v>0</v>
      </c>
      <c r="EL37" s="117"/>
      <c r="EM37" s="117"/>
      <c r="EN37" s="117"/>
      <c r="EO37" s="117"/>
      <c r="EP37" s="117"/>
      <c r="EQ37" s="117"/>
      <c r="ER37" s="117"/>
      <c r="ES37" s="118">
        <f t="shared" si="74"/>
        <v>0</v>
      </c>
      <c r="ET37" s="117"/>
      <c r="EU37" s="117"/>
      <c r="EV37" s="117"/>
      <c r="EW37" s="117"/>
      <c r="EX37" s="117"/>
      <c r="EY37" s="117"/>
      <c r="EZ37" s="117"/>
      <c r="FA37" s="118">
        <f t="shared" si="75"/>
        <v>0</v>
      </c>
      <c r="FB37" s="117"/>
      <c r="FC37" s="117"/>
      <c r="FD37" s="117"/>
      <c r="FE37" s="117"/>
      <c r="FF37" s="117"/>
      <c r="FG37" s="117"/>
      <c r="FH37" s="117"/>
      <c r="FI37" s="119">
        <f t="shared" si="76"/>
        <v>0</v>
      </c>
      <c r="FJ37" s="120">
        <f t="shared" si="104"/>
        <v>35</v>
      </c>
      <c r="FK37" s="117"/>
      <c r="FL37" s="117"/>
      <c r="FM37" s="117"/>
      <c r="FN37" s="117"/>
      <c r="FO37" s="117"/>
      <c r="FP37" s="117"/>
      <c r="FQ37" s="117"/>
      <c r="FR37" s="118">
        <f t="shared" si="77"/>
        <v>0</v>
      </c>
      <c r="FS37" s="117"/>
      <c r="FT37" s="117"/>
      <c r="FU37" s="117"/>
      <c r="FV37" s="117"/>
      <c r="FW37" s="117"/>
      <c r="FX37" s="117"/>
      <c r="FY37" s="117"/>
      <c r="FZ37" s="118">
        <f t="shared" si="78"/>
        <v>0</v>
      </c>
      <c r="GA37" s="117"/>
      <c r="GB37" s="117"/>
      <c r="GC37" s="117"/>
      <c r="GD37" s="117"/>
      <c r="GE37" s="117"/>
      <c r="GF37" s="117"/>
      <c r="GG37" s="117"/>
      <c r="GH37" s="118">
        <f t="shared" si="79"/>
        <v>0</v>
      </c>
      <c r="GI37" s="117"/>
      <c r="GJ37" s="117"/>
      <c r="GK37" s="117"/>
      <c r="GL37" s="117"/>
      <c r="GM37" s="117"/>
      <c r="GN37" s="117"/>
      <c r="GO37" s="117"/>
      <c r="GP37" s="119">
        <f t="shared" si="80"/>
        <v>0</v>
      </c>
      <c r="GQ37" s="120">
        <f t="shared" si="105"/>
        <v>35</v>
      </c>
      <c r="GR37" s="117"/>
      <c r="GS37" s="117"/>
      <c r="GT37" s="117"/>
      <c r="GU37" s="117"/>
      <c r="GV37" s="117"/>
      <c r="GW37" s="117"/>
      <c r="GX37" s="117"/>
      <c r="GY37" s="118">
        <f t="shared" si="81"/>
        <v>0</v>
      </c>
      <c r="GZ37" s="117"/>
      <c r="HA37" s="117"/>
      <c r="HB37" s="117"/>
      <c r="HC37" s="117"/>
      <c r="HD37" s="117"/>
      <c r="HE37" s="117"/>
      <c r="HF37" s="117"/>
      <c r="HG37" s="118">
        <f t="shared" si="82"/>
        <v>0</v>
      </c>
      <c r="HH37" s="117"/>
      <c r="HI37" s="117"/>
      <c r="HJ37" s="117"/>
      <c r="HK37" s="117"/>
      <c r="HL37" s="117"/>
      <c r="HM37" s="117"/>
      <c r="HN37" s="117"/>
      <c r="HO37" s="118">
        <f t="shared" si="83"/>
        <v>0</v>
      </c>
      <c r="HP37" s="117"/>
      <c r="HQ37" s="117"/>
      <c r="HR37" s="117"/>
      <c r="HS37" s="117"/>
      <c r="HT37" s="117"/>
      <c r="HU37" s="117"/>
      <c r="HV37" s="117"/>
      <c r="HW37" s="119">
        <f t="shared" si="84"/>
        <v>0</v>
      </c>
      <c r="HX37" s="120">
        <f t="shared" si="106"/>
        <v>35</v>
      </c>
      <c r="HY37" s="117"/>
      <c r="HZ37" s="117"/>
      <c r="IA37" s="117"/>
      <c r="IB37" s="117"/>
      <c r="IC37" s="117"/>
      <c r="ID37" s="117"/>
      <c r="IE37" s="117"/>
      <c r="IF37" s="118">
        <f t="shared" si="85"/>
        <v>0</v>
      </c>
      <c r="IG37" s="117"/>
      <c r="IH37" s="117"/>
      <c r="II37" s="117"/>
      <c r="IJ37" s="117"/>
      <c r="IK37" s="117"/>
      <c r="IL37" s="117"/>
      <c r="IM37" s="117"/>
      <c r="IN37" s="118">
        <f t="shared" si="86"/>
        <v>0</v>
      </c>
      <c r="IO37" s="117"/>
      <c r="IP37" s="117"/>
      <c r="IQ37" s="117"/>
      <c r="IR37" s="117"/>
      <c r="IS37" s="117"/>
      <c r="IT37" s="117"/>
      <c r="IU37" s="117"/>
      <c r="IV37" s="118">
        <f t="shared" si="87"/>
        <v>0</v>
      </c>
      <c r="IW37" s="117"/>
      <c r="IX37" s="117"/>
      <c r="IY37" s="117"/>
      <c r="IZ37" s="117"/>
      <c r="JA37" s="117"/>
      <c r="JB37" s="117"/>
      <c r="JC37" s="117"/>
      <c r="JD37" s="119">
        <f t="shared" si="88"/>
        <v>0</v>
      </c>
      <c r="JE37" s="120">
        <f t="shared" si="107"/>
        <v>35</v>
      </c>
      <c r="JF37" s="117"/>
      <c r="JG37" s="117"/>
      <c r="JH37" s="117"/>
      <c r="JI37" s="117"/>
      <c r="JJ37" s="117"/>
      <c r="JK37" s="117"/>
      <c r="JL37" s="117"/>
      <c r="JM37" s="118">
        <f t="shared" si="89"/>
        <v>0</v>
      </c>
      <c r="JN37" s="117"/>
      <c r="JO37" s="117"/>
      <c r="JP37" s="117"/>
      <c r="JQ37" s="117"/>
      <c r="JR37" s="117"/>
      <c r="JS37" s="117"/>
      <c r="JT37" s="117"/>
      <c r="JU37" s="118">
        <f t="shared" si="90"/>
        <v>0</v>
      </c>
      <c r="JV37" s="117"/>
      <c r="JW37" s="117"/>
      <c r="JX37" s="117"/>
      <c r="JY37" s="117"/>
      <c r="JZ37" s="117"/>
      <c r="KA37" s="117"/>
      <c r="KB37" s="117"/>
      <c r="KC37" s="118">
        <f t="shared" si="91"/>
        <v>0</v>
      </c>
      <c r="KD37" s="117"/>
      <c r="KE37" s="117"/>
      <c r="KF37" s="117"/>
      <c r="KG37" s="117"/>
      <c r="KH37" s="117"/>
      <c r="KI37" s="117"/>
      <c r="KJ37" s="117"/>
      <c r="KK37" s="119">
        <f t="shared" si="92"/>
        <v>0</v>
      </c>
      <c r="KL37" s="120">
        <f t="shared" si="108"/>
        <v>35</v>
      </c>
      <c r="KM37" s="117"/>
      <c r="KN37" s="117"/>
      <c r="KO37" s="117"/>
      <c r="KP37" s="117"/>
      <c r="KQ37" s="117"/>
      <c r="KR37" s="117"/>
      <c r="KS37" s="117"/>
      <c r="KT37" s="118">
        <f t="shared" si="93"/>
        <v>0</v>
      </c>
      <c r="KU37" s="117"/>
      <c r="KV37" s="117"/>
      <c r="KW37" s="117"/>
      <c r="KX37" s="117"/>
      <c r="KY37" s="117"/>
      <c r="KZ37" s="117"/>
      <c r="LA37" s="117"/>
      <c r="LB37" s="118">
        <f t="shared" si="94"/>
        <v>0</v>
      </c>
      <c r="LC37" s="117"/>
      <c r="LD37" s="117"/>
      <c r="LE37" s="117"/>
      <c r="LF37" s="117"/>
      <c r="LG37" s="117"/>
      <c r="LH37" s="117"/>
      <c r="LI37" s="117"/>
      <c r="LJ37" s="118">
        <f t="shared" si="49"/>
        <v>0</v>
      </c>
      <c r="LK37" s="117"/>
      <c r="LL37" s="117"/>
      <c r="LM37" s="117"/>
      <c r="LN37" s="117"/>
      <c r="LO37" s="117"/>
      <c r="LP37" s="117"/>
      <c r="LQ37" s="117"/>
      <c r="LR37" s="119">
        <f t="shared" si="95"/>
        <v>0</v>
      </c>
      <c r="LS37" s="120">
        <f t="shared" si="109"/>
        <v>35</v>
      </c>
      <c r="LT37" s="117"/>
      <c r="LU37" s="117"/>
      <c r="LV37" s="117"/>
      <c r="LW37" s="117"/>
      <c r="LX37" s="117"/>
      <c r="LY37" s="117"/>
      <c r="LZ37" s="117"/>
      <c r="MA37" s="118">
        <f t="shared" si="98"/>
        <v>0</v>
      </c>
      <c r="MB37" s="117"/>
      <c r="MC37" s="117"/>
      <c r="MD37" s="117"/>
      <c r="ME37" s="117"/>
      <c r="MF37" s="117"/>
      <c r="MG37" s="117"/>
      <c r="MH37" s="117"/>
      <c r="MI37" s="118">
        <f t="shared" si="99"/>
        <v>0</v>
      </c>
      <c r="MJ37" s="117"/>
      <c r="MK37" s="117"/>
      <c r="ML37" s="117"/>
      <c r="MM37" s="117"/>
      <c r="MN37" s="117"/>
      <c r="MO37" s="117"/>
      <c r="MP37" s="117"/>
      <c r="MQ37" s="118">
        <f t="shared" si="100"/>
        <v>0</v>
      </c>
      <c r="MR37" s="117"/>
      <c r="MS37" s="117"/>
      <c r="MT37" s="117"/>
      <c r="MU37" s="117"/>
      <c r="MV37" s="117"/>
      <c r="MW37" s="117"/>
      <c r="MX37" s="117"/>
      <c r="MY37" s="118">
        <f t="shared" si="101"/>
        <v>0</v>
      </c>
      <c r="MZ37" s="118">
        <f t="shared" si="55"/>
        <v>0</v>
      </c>
    </row>
    <row r="38" spans="1:364" x14ac:dyDescent="0.35">
      <c r="A38" s="121">
        <f t="shared" si="96"/>
        <v>36</v>
      </c>
      <c r="B38" s="117"/>
      <c r="C38" s="117"/>
      <c r="D38" s="117"/>
      <c r="E38" s="117"/>
      <c r="F38" s="117"/>
      <c r="G38" s="117"/>
      <c r="H38" s="117"/>
      <c r="I38" s="118">
        <f t="shared" si="56"/>
        <v>0</v>
      </c>
      <c r="J38" s="117"/>
      <c r="K38" s="117"/>
      <c r="L38" s="117"/>
      <c r="M38" s="117"/>
      <c r="N38" s="117"/>
      <c r="O38" s="117"/>
      <c r="P38" s="117"/>
      <c r="Q38" s="118">
        <f t="shared" si="57"/>
        <v>0</v>
      </c>
      <c r="R38" s="117"/>
      <c r="S38" s="117"/>
      <c r="T38" s="117"/>
      <c r="U38" s="117"/>
      <c r="V38" s="117"/>
      <c r="W38" s="117"/>
      <c r="X38" s="117"/>
      <c r="Y38" s="118">
        <f t="shared" si="58"/>
        <v>0</v>
      </c>
      <c r="Z38" s="117"/>
      <c r="AA38" s="117"/>
      <c r="AB38" s="117"/>
      <c r="AC38" s="117"/>
      <c r="AD38" s="117"/>
      <c r="AE38" s="117"/>
      <c r="AF38" s="117"/>
      <c r="AG38" s="119">
        <f t="shared" si="59"/>
        <v>0</v>
      </c>
      <c r="AH38" s="120">
        <f t="shared" si="60"/>
        <v>36</v>
      </c>
      <c r="AI38" s="117"/>
      <c r="AJ38" s="117"/>
      <c r="AK38" s="117"/>
      <c r="AL38" s="117"/>
      <c r="AM38" s="117"/>
      <c r="AN38" s="117"/>
      <c r="AO38" s="117"/>
      <c r="AP38" s="118">
        <f t="shared" si="61"/>
        <v>0</v>
      </c>
      <c r="AQ38" s="117"/>
      <c r="AR38" s="117"/>
      <c r="AS38" s="117"/>
      <c r="AT38" s="117"/>
      <c r="AU38" s="117"/>
      <c r="AV38" s="117"/>
      <c r="AW38" s="117"/>
      <c r="AX38" s="118">
        <f t="shared" si="62"/>
        <v>0</v>
      </c>
      <c r="AY38" s="117"/>
      <c r="AZ38" s="117"/>
      <c r="BA38" s="117"/>
      <c r="BB38" s="117"/>
      <c r="BC38" s="117"/>
      <c r="BD38" s="117"/>
      <c r="BE38" s="117"/>
      <c r="BF38" s="118">
        <f t="shared" si="63"/>
        <v>0</v>
      </c>
      <c r="BG38" s="117"/>
      <c r="BH38" s="117"/>
      <c r="BI38" s="117"/>
      <c r="BJ38" s="117"/>
      <c r="BK38" s="117"/>
      <c r="BL38" s="117"/>
      <c r="BM38" s="117"/>
      <c r="BN38" s="119">
        <f t="shared" si="64"/>
        <v>0</v>
      </c>
      <c r="BO38" s="120">
        <f t="shared" si="102"/>
        <v>36</v>
      </c>
      <c r="BP38" s="117"/>
      <c r="BQ38" s="117"/>
      <c r="BR38" s="117"/>
      <c r="BS38" s="117"/>
      <c r="BT38" s="117"/>
      <c r="BU38" s="117"/>
      <c r="BV38" s="117"/>
      <c r="BW38" s="118">
        <f t="shared" si="65"/>
        <v>0</v>
      </c>
      <c r="BX38" s="117"/>
      <c r="BY38" s="117"/>
      <c r="BZ38" s="117"/>
      <c r="CA38" s="117"/>
      <c r="CB38" s="117"/>
      <c r="CC38" s="117"/>
      <c r="CD38" s="117"/>
      <c r="CE38" s="118">
        <f t="shared" si="66"/>
        <v>0</v>
      </c>
      <c r="CF38" s="117"/>
      <c r="CG38" s="117"/>
      <c r="CH38" s="117"/>
      <c r="CI38" s="117"/>
      <c r="CJ38" s="117"/>
      <c r="CK38" s="117"/>
      <c r="CL38" s="117"/>
      <c r="CM38" s="118">
        <f t="shared" si="67"/>
        <v>0</v>
      </c>
      <c r="CN38" s="117"/>
      <c r="CO38" s="117"/>
      <c r="CP38" s="117"/>
      <c r="CQ38" s="117"/>
      <c r="CR38" s="117"/>
      <c r="CS38" s="117"/>
      <c r="CT38" s="117"/>
      <c r="CU38" s="119">
        <f t="shared" si="68"/>
        <v>0</v>
      </c>
      <c r="CV38" s="120">
        <f t="shared" si="97"/>
        <v>36</v>
      </c>
      <c r="CW38" s="117"/>
      <c r="CX38" s="117"/>
      <c r="CY38" s="117"/>
      <c r="CZ38" s="117"/>
      <c r="DA38" s="117"/>
      <c r="DB38" s="117"/>
      <c r="DC38" s="117"/>
      <c r="DD38" s="118">
        <f t="shared" si="69"/>
        <v>0</v>
      </c>
      <c r="DE38" s="117"/>
      <c r="DF38" s="117"/>
      <c r="DG38" s="117"/>
      <c r="DH38" s="117"/>
      <c r="DI38" s="117"/>
      <c r="DJ38" s="117"/>
      <c r="DK38" s="117"/>
      <c r="DL38" s="118">
        <f t="shared" si="70"/>
        <v>0</v>
      </c>
      <c r="DM38" s="117"/>
      <c r="DN38" s="117"/>
      <c r="DO38" s="117"/>
      <c r="DP38" s="117"/>
      <c r="DQ38" s="117"/>
      <c r="DR38" s="117"/>
      <c r="DS38" s="117"/>
      <c r="DT38" s="118">
        <f t="shared" si="71"/>
        <v>0</v>
      </c>
      <c r="DU38" s="117"/>
      <c r="DV38" s="117"/>
      <c r="DW38" s="117"/>
      <c r="DX38" s="117"/>
      <c r="DY38" s="117"/>
      <c r="DZ38" s="117"/>
      <c r="EA38" s="117"/>
      <c r="EB38" s="119">
        <f t="shared" si="72"/>
        <v>0</v>
      </c>
      <c r="EC38" s="120">
        <f t="shared" si="103"/>
        <v>36</v>
      </c>
      <c r="ED38" s="117"/>
      <c r="EE38" s="117"/>
      <c r="EF38" s="117"/>
      <c r="EG38" s="117"/>
      <c r="EH38" s="117"/>
      <c r="EI38" s="117"/>
      <c r="EJ38" s="117"/>
      <c r="EK38" s="118">
        <f t="shared" si="73"/>
        <v>0</v>
      </c>
      <c r="EL38" s="117"/>
      <c r="EM38" s="117"/>
      <c r="EN38" s="117"/>
      <c r="EO38" s="117"/>
      <c r="EP38" s="117"/>
      <c r="EQ38" s="117"/>
      <c r="ER38" s="117"/>
      <c r="ES38" s="118">
        <f t="shared" si="74"/>
        <v>0</v>
      </c>
      <c r="ET38" s="117"/>
      <c r="EU38" s="117"/>
      <c r="EV38" s="117"/>
      <c r="EW38" s="117"/>
      <c r="EX38" s="117"/>
      <c r="EY38" s="117"/>
      <c r="EZ38" s="117"/>
      <c r="FA38" s="118">
        <f t="shared" si="75"/>
        <v>0</v>
      </c>
      <c r="FB38" s="117"/>
      <c r="FC38" s="117"/>
      <c r="FD38" s="117"/>
      <c r="FE38" s="117"/>
      <c r="FF38" s="117"/>
      <c r="FG38" s="117"/>
      <c r="FH38" s="117"/>
      <c r="FI38" s="119">
        <f t="shared" si="76"/>
        <v>0</v>
      </c>
      <c r="FJ38" s="120">
        <f t="shared" si="104"/>
        <v>36</v>
      </c>
      <c r="FK38" s="117"/>
      <c r="FL38" s="117"/>
      <c r="FM38" s="117"/>
      <c r="FN38" s="117"/>
      <c r="FO38" s="117"/>
      <c r="FP38" s="117"/>
      <c r="FQ38" s="117"/>
      <c r="FR38" s="118">
        <f t="shared" si="77"/>
        <v>0</v>
      </c>
      <c r="FS38" s="117"/>
      <c r="FT38" s="117"/>
      <c r="FU38" s="117"/>
      <c r="FV38" s="117"/>
      <c r="FW38" s="117"/>
      <c r="FX38" s="117"/>
      <c r="FY38" s="117"/>
      <c r="FZ38" s="118">
        <f t="shared" si="78"/>
        <v>0</v>
      </c>
      <c r="GA38" s="117"/>
      <c r="GB38" s="117"/>
      <c r="GC38" s="117"/>
      <c r="GD38" s="117"/>
      <c r="GE38" s="117"/>
      <c r="GF38" s="117"/>
      <c r="GG38" s="117"/>
      <c r="GH38" s="118">
        <f t="shared" si="79"/>
        <v>0</v>
      </c>
      <c r="GI38" s="117"/>
      <c r="GJ38" s="117"/>
      <c r="GK38" s="117"/>
      <c r="GL38" s="117"/>
      <c r="GM38" s="117"/>
      <c r="GN38" s="117"/>
      <c r="GO38" s="117"/>
      <c r="GP38" s="119">
        <f t="shared" si="80"/>
        <v>0</v>
      </c>
      <c r="GQ38" s="120">
        <f t="shared" si="105"/>
        <v>36</v>
      </c>
      <c r="GR38" s="117"/>
      <c r="GS38" s="117"/>
      <c r="GT38" s="117"/>
      <c r="GU38" s="117"/>
      <c r="GV38" s="117"/>
      <c r="GW38" s="117"/>
      <c r="GX38" s="117"/>
      <c r="GY38" s="118">
        <f t="shared" si="81"/>
        <v>0</v>
      </c>
      <c r="GZ38" s="117"/>
      <c r="HA38" s="117"/>
      <c r="HB38" s="117"/>
      <c r="HC38" s="117"/>
      <c r="HD38" s="117"/>
      <c r="HE38" s="117"/>
      <c r="HF38" s="117"/>
      <c r="HG38" s="118">
        <f t="shared" si="82"/>
        <v>0</v>
      </c>
      <c r="HH38" s="117"/>
      <c r="HI38" s="117"/>
      <c r="HJ38" s="117"/>
      <c r="HK38" s="117"/>
      <c r="HL38" s="117"/>
      <c r="HM38" s="117"/>
      <c r="HN38" s="117"/>
      <c r="HO38" s="118">
        <f t="shared" si="83"/>
        <v>0</v>
      </c>
      <c r="HP38" s="117"/>
      <c r="HQ38" s="117"/>
      <c r="HR38" s="117"/>
      <c r="HS38" s="117"/>
      <c r="HT38" s="117"/>
      <c r="HU38" s="117"/>
      <c r="HV38" s="117"/>
      <c r="HW38" s="119">
        <f t="shared" si="84"/>
        <v>0</v>
      </c>
      <c r="HX38" s="120">
        <f t="shared" si="106"/>
        <v>36</v>
      </c>
      <c r="HY38" s="117"/>
      <c r="HZ38" s="117"/>
      <c r="IA38" s="117"/>
      <c r="IB38" s="117"/>
      <c r="IC38" s="117"/>
      <c r="ID38" s="117"/>
      <c r="IE38" s="117"/>
      <c r="IF38" s="118">
        <f t="shared" si="85"/>
        <v>0</v>
      </c>
      <c r="IG38" s="117"/>
      <c r="IH38" s="117"/>
      <c r="II38" s="117"/>
      <c r="IJ38" s="117"/>
      <c r="IK38" s="117"/>
      <c r="IL38" s="117"/>
      <c r="IM38" s="117"/>
      <c r="IN38" s="118">
        <f t="shared" si="86"/>
        <v>0</v>
      </c>
      <c r="IO38" s="117"/>
      <c r="IP38" s="117"/>
      <c r="IQ38" s="117"/>
      <c r="IR38" s="117"/>
      <c r="IS38" s="117"/>
      <c r="IT38" s="117"/>
      <c r="IU38" s="117"/>
      <c r="IV38" s="118">
        <f t="shared" si="87"/>
        <v>0</v>
      </c>
      <c r="IW38" s="117"/>
      <c r="IX38" s="117"/>
      <c r="IY38" s="117"/>
      <c r="IZ38" s="117"/>
      <c r="JA38" s="117"/>
      <c r="JB38" s="117"/>
      <c r="JC38" s="117"/>
      <c r="JD38" s="119">
        <f t="shared" si="88"/>
        <v>0</v>
      </c>
      <c r="JE38" s="120">
        <f t="shared" si="107"/>
        <v>36</v>
      </c>
      <c r="JF38" s="117"/>
      <c r="JG38" s="117"/>
      <c r="JH38" s="117"/>
      <c r="JI38" s="117"/>
      <c r="JJ38" s="117"/>
      <c r="JK38" s="117"/>
      <c r="JL38" s="117"/>
      <c r="JM38" s="118">
        <f t="shared" si="89"/>
        <v>0</v>
      </c>
      <c r="JN38" s="117"/>
      <c r="JO38" s="117"/>
      <c r="JP38" s="117"/>
      <c r="JQ38" s="117"/>
      <c r="JR38" s="117"/>
      <c r="JS38" s="117"/>
      <c r="JT38" s="117"/>
      <c r="JU38" s="118">
        <f t="shared" si="90"/>
        <v>0</v>
      </c>
      <c r="JV38" s="117"/>
      <c r="JW38" s="117"/>
      <c r="JX38" s="117"/>
      <c r="JY38" s="117"/>
      <c r="JZ38" s="117"/>
      <c r="KA38" s="117"/>
      <c r="KB38" s="117"/>
      <c r="KC38" s="118">
        <f t="shared" si="91"/>
        <v>0</v>
      </c>
      <c r="KD38" s="117"/>
      <c r="KE38" s="117"/>
      <c r="KF38" s="117"/>
      <c r="KG38" s="117"/>
      <c r="KH38" s="117"/>
      <c r="KI38" s="117"/>
      <c r="KJ38" s="117"/>
      <c r="KK38" s="119">
        <f t="shared" si="92"/>
        <v>0</v>
      </c>
      <c r="KL38" s="120">
        <f t="shared" si="108"/>
        <v>36</v>
      </c>
      <c r="KM38" s="117"/>
      <c r="KN38" s="117"/>
      <c r="KO38" s="117"/>
      <c r="KP38" s="117"/>
      <c r="KQ38" s="117"/>
      <c r="KR38" s="117"/>
      <c r="KS38" s="117"/>
      <c r="KT38" s="118">
        <f t="shared" si="93"/>
        <v>0</v>
      </c>
      <c r="KU38" s="117"/>
      <c r="KV38" s="117"/>
      <c r="KW38" s="117"/>
      <c r="KX38" s="117"/>
      <c r="KY38" s="117"/>
      <c r="KZ38" s="117"/>
      <c r="LA38" s="117"/>
      <c r="LB38" s="118">
        <f t="shared" si="94"/>
        <v>0</v>
      </c>
      <c r="LC38" s="117"/>
      <c r="LD38" s="117"/>
      <c r="LE38" s="117"/>
      <c r="LF38" s="117"/>
      <c r="LG38" s="117"/>
      <c r="LH38" s="117"/>
      <c r="LI38" s="117"/>
      <c r="LJ38" s="118">
        <f t="shared" si="49"/>
        <v>0</v>
      </c>
      <c r="LK38" s="117"/>
      <c r="LL38" s="117"/>
      <c r="LM38" s="117"/>
      <c r="LN38" s="117"/>
      <c r="LO38" s="117"/>
      <c r="LP38" s="117"/>
      <c r="LQ38" s="117"/>
      <c r="LR38" s="119">
        <f t="shared" si="95"/>
        <v>0</v>
      </c>
      <c r="LS38" s="120">
        <f t="shared" si="109"/>
        <v>36</v>
      </c>
      <c r="LT38" s="117"/>
      <c r="LU38" s="117"/>
      <c r="LV38" s="117"/>
      <c r="LW38" s="117"/>
      <c r="LX38" s="117"/>
      <c r="LY38" s="117"/>
      <c r="LZ38" s="117"/>
      <c r="MA38" s="118">
        <f t="shared" si="98"/>
        <v>0</v>
      </c>
      <c r="MB38" s="117"/>
      <c r="MC38" s="117"/>
      <c r="MD38" s="117"/>
      <c r="ME38" s="117"/>
      <c r="MF38" s="117"/>
      <c r="MG38" s="117"/>
      <c r="MH38" s="117"/>
      <c r="MI38" s="118">
        <f t="shared" si="99"/>
        <v>0</v>
      </c>
      <c r="MJ38" s="117"/>
      <c r="MK38" s="117"/>
      <c r="ML38" s="117"/>
      <c r="MM38" s="117"/>
      <c r="MN38" s="117"/>
      <c r="MO38" s="117"/>
      <c r="MP38" s="117"/>
      <c r="MQ38" s="118">
        <f t="shared" si="100"/>
        <v>0</v>
      </c>
      <c r="MR38" s="117"/>
      <c r="MS38" s="117"/>
      <c r="MT38" s="117"/>
      <c r="MU38" s="117"/>
      <c r="MV38" s="117"/>
      <c r="MW38" s="117"/>
      <c r="MX38" s="117"/>
      <c r="MY38" s="118">
        <f t="shared" si="101"/>
        <v>0</v>
      </c>
      <c r="MZ38" s="118">
        <f t="shared" si="55"/>
        <v>0</v>
      </c>
    </row>
    <row r="39" spans="1:364" x14ac:dyDescent="0.35">
      <c r="A39" s="121">
        <f t="shared" si="96"/>
        <v>37</v>
      </c>
      <c r="B39" s="117"/>
      <c r="C39" s="117"/>
      <c r="D39" s="117"/>
      <c r="E39" s="117"/>
      <c r="F39" s="117"/>
      <c r="G39" s="117"/>
      <c r="H39" s="117"/>
      <c r="I39" s="118">
        <f t="shared" si="56"/>
        <v>0</v>
      </c>
      <c r="J39" s="117"/>
      <c r="K39" s="117"/>
      <c r="L39" s="117"/>
      <c r="M39" s="117"/>
      <c r="N39" s="117"/>
      <c r="O39" s="117"/>
      <c r="P39" s="117"/>
      <c r="Q39" s="118">
        <f t="shared" si="57"/>
        <v>0</v>
      </c>
      <c r="R39" s="117"/>
      <c r="S39" s="117"/>
      <c r="T39" s="117"/>
      <c r="U39" s="117"/>
      <c r="V39" s="117"/>
      <c r="W39" s="117"/>
      <c r="X39" s="117"/>
      <c r="Y39" s="118">
        <f t="shared" si="58"/>
        <v>0</v>
      </c>
      <c r="Z39" s="117"/>
      <c r="AA39" s="117"/>
      <c r="AB39" s="117"/>
      <c r="AC39" s="117"/>
      <c r="AD39" s="117"/>
      <c r="AE39" s="117"/>
      <c r="AF39" s="117"/>
      <c r="AG39" s="119">
        <f t="shared" si="59"/>
        <v>0</v>
      </c>
      <c r="AH39" s="120">
        <f t="shared" si="60"/>
        <v>37</v>
      </c>
      <c r="AI39" s="117"/>
      <c r="AJ39" s="117"/>
      <c r="AK39" s="117"/>
      <c r="AL39" s="117"/>
      <c r="AM39" s="117"/>
      <c r="AN39" s="117"/>
      <c r="AO39" s="117"/>
      <c r="AP39" s="118">
        <f t="shared" si="61"/>
        <v>0</v>
      </c>
      <c r="AQ39" s="117"/>
      <c r="AR39" s="117"/>
      <c r="AS39" s="117"/>
      <c r="AT39" s="117"/>
      <c r="AU39" s="117"/>
      <c r="AV39" s="117"/>
      <c r="AW39" s="117"/>
      <c r="AX39" s="118">
        <f t="shared" si="62"/>
        <v>0</v>
      </c>
      <c r="AY39" s="117"/>
      <c r="AZ39" s="117"/>
      <c r="BA39" s="117"/>
      <c r="BB39" s="117"/>
      <c r="BC39" s="117"/>
      <c r="BD39" s="117"/>
      <c r="BE39" s="117"/>
      <c r="BF39" s="118">
        <f t="shared" si="63"/>
        <v>0</v>
      </c>
      <c r="BG39" s="117"/>
      <c r="BH39" s="117"/>
      <c r="BI39" s="117"/>
      <c r="BJ39" s="117"/>
      <c r="BK39" s="117"/>
      <c r="BL39" s="117"/>
      <c r="BM39" s="117"/>
      <c r="BN39" s="119">
        <f t="shared" si="64"/>
        <v>0</v>
      </c>
      <c r="BO39" s="120">
        <f t="shared" si="102"/>
        <v>37</v>
      </c>
      <c r="BP39" s="117"/>
      <c r="BQ39" s="117"/>
      <c r="BR39" s="117"/>
      <c r="BS39" s="117"/>
      <c r="BT39" s="117"/>
      <c r="BU39" s="117"/>
      <c r="BV39" s="117"/>
      <c r="BW39" s="118">
        <f t="shared" si="65"/>
        <v>0</v>
      </c>
      <c r="BX39" s="117"/>
      <c r="BY39" s="117"/>
      <c r="BZ39" s="117"/>
      <c r="CA39" s="117"/>
      <c r="CB39" s="117"/>
      <c r="CC39" s="117"/>
      <c r="CD39" s="117"/>
      <c r="CE39" s="118">
        <f t="shared" si="66"/>
        <v>0</v>
      </c>
      <c r="CF39" s="117"/>
      <c r="CG39" s="117"/>
      <c r="CH39" s="117"/>
      <c r="CI39" s="117"/>
      <c r="CJ39" s="117"/>
      <c r="CK39" s="117"/>
      <c r="CL39" s="117"/>
      <c r="CM39" s="118">
        <f t="shared" si="67"/>
        <v>0</v>
      </c>
      <c r="CN39" s="117"/>
      <c r="CO39" s="117"/>
      <c r="CP39" s="117"/>
      <c r="CQ39" s="117"/>
      <c r="CR39" s="117"/>
      <c r="CS39" s="117"/>
      <c r="CT39" s="117"/>
      <c r="CU39" s="119">
        <f t="shared" si="68"/>
        <v>0</v>
      </c>
      <c r="CV39" s="120">
        <f t="shared" si="97"/>
        <v>37</v>
      </c>
      <c r="CW39" s="117"/>
      <c r="CX39" s="117"/>
      <c r="CY39" s="117"/>
      <c r="CZ39" s="117"/>
      <c r="DA39" s="117"/>
      <c r="DB39" s="117"/>
      <c r="DC39" s="117"/>
      <c r="DD39" s="118">
        <f t="shared" si="69"/>
        <v>0</v>
      </c>
      <c r="DE39" s="117"/>
      <c r="DF39" s="117"/>
      <c r="DG39" s="117"/>
      <c r="DH39" s="117"/>
      <c r="DI39" s="117"/>
      <c r="DJ39" s="117"/>
      <c r="DK39" s="117"/>
      <c r="DL39" s="118">
        <f t="shared" si="70"/>
        <v>0</v>
      </c>
      <c r="DM39" s="117"/>
      <c r="DN39" s="117"/>
      <c r="DO39" s="117"/>
      <c r="DP39" s="117"/>
      <c r="DQ39" s="117"/>
      <c r="DR39" s="117"/>
      <c r="DS39" s="117"/>
      <c r="DT39" s="118">
        <f t="shared" si="71"/>
        <v>0</v>
      </c>
      <c r="DU39" s="117"/>
      <c r="DV39" s="117"/>
      <c r="DW39" s="117"/>
      <c r="DX39" s="117"/>
      <c r="DY39" s="117"/>
      <c r="DZ39" s="117"/>
      <c r="EA39" s="117"/>
      <c r="EB39" s="119">
        <f t="shared" si="72"/>
        <v>0</v>
      </c>
      <c r="EC39" s="120">
        <f t="shared" si="103"/>
        <v>37</v>
      </c>
      <c r="ED39" s="117"/>
      <c r="EE39" s="117"/>
      <c r="EF39" s="117"/>
      <c r="EG39" s="117"/>
      <c r="EH39" s="117"/>
      <c r="EI39" s="117"/>
      <c r="EJ39" s="117"/>
      <c r="EK39" s="118">
        <f t="shared" si="73"/>
        <v>0</v>
      </c>
      <c r="EL39" s="117"/>
      <c r="EM39" s="117"/>
      <c r="EN39" s="117"/>
      <c r="EO39" s="117"/>
      <c r="EP39" s="117"/>
      <c r="EQ39" s="117"/>
      <c r="ER39" s="117"/>
      <c r="ES39" s="118">
        <f t="shared" si="74"/>
        <v>0</v>
      </c>
      <c r="ET39" s="117"/>
      <c r="EU39" s="117"/>
      <c r="EV39" s="117"/>
      <c r="EW39" s="117"/>
      <c r="EX39" s="117"/>
      <c r="EY39" s="117"/>
      <c r="EZ39" s="117"/>
      <c r="FA39" s="118">
        <f t="shared" si="75"/>
        <v>0</v>
      </c>
      <c r="FB39" s="117"/>
      <c r="FC39" s="117"/>
      <c r="FD39" s="117"/>
      <c r="FE39" s="117"/>
      <c r="FF39" s="117"/>
      <c r="FG39" s="117"/>
      <c r="FH39" s="117"/>
      <c r="FI39" s="119">
        <f t="shared" si="76"/>
        <v>0</v>
      </c>
      <c r="FJ39" s="120">
        <f t="shared" si="104"/>
        <v>37</v>
      </c>
      <c r="FK39" s="117"/>
      <c r="FL39" s="117"/>
      <c r="FM39" s="117"/>
      <c r="FN39" s="117"/>
      <c r="FO39" s="117"/>
      <c r="FP39" s="117"/>
      <c r="FQ39" s="117"/>
      <c r="FR39" s="118">
        <f t="shared" si="77"/>
        <v>0</v>
      </c>
      <c r="FS39" s="117"/>
      <c r="FT39" s="117"/>
      <c r="FU39" s="117"/>
      <c r="FV39" s="117"/>
      <c r="FW39" s="117"/>
      <c r="FX39" s="117"/>
      <c r="FY39" s="117"/>
      <c r="FZ39" s="118">
        <f t="shared" si="78"/>
        <v>0</v>
      </c>
      <c r="GA39" s="117"/>
      <c r="GB39" s="117"/>
      <c r="GC39" s="117"/>
      <c r="GD39" s="117"/>
      <c r="GE39" s="117"/>
      <c r="GF39" s="117"/>
      <c r="GG39" s="117"/>
      <c r="GH39" s="118">
        <f t="shared" si="79"/>
        <v>0</v>
      </c>
      <c r="GI39" s="117"/>
      <c r="GJ39" s="117"/>
      <c r="GK39" s="117"/>
      <c r="GL39" s="117"/>
      <c r="GM39" s="117"/>
      <c r="GN39" s="117"/>
      <c r="GO39" s="117"/>
      <c r="GP39" s="119">
        <f t="shared" si="80"/>
        <v>0</v>
      </c>
      <c r="GQ39" s="120">
        <f t="shared" si="105"/>
        <v>37</v>
      </c>
      <c r="GR39" s="117"/>
      <c r="GS39" s="117"/>
      <c r="GT39" s="117"/>
      <c r="GU39" s="117"/>
      <c r="GV39" s="117"/>
      <c r="GW39" s="117"/>
      <c r="GX39" s="117"/>
      <c r="GY39" s="118">
        <f t="shared" si="81"/>
        <v>0</v>
      </c>
      <c r="GZ39" s="117"/>
      <c r="HA39" s="117"/>
      <c r="HB39" s="117"/>
      <c r="HC39" s="117"/>
      <c r="HD39" s="117"/>
      <c r="HE39" s="117"/>
      <c r="HF39" s="117"/>
      <c r="HG39" s="118">
        <f t="shared" si="82"/>
        <v>0</v>
      </c>
      <c r="HH39" s="117"/>
      <c r="HI39" s="117"/>
      <c r="HJ39" s="117"/>
      <c r="HK39" s="117"/>
      <c r="HL39" s="117"/>
      <c r="HM39" s="117"/>
      <c r="HN39" s="117"/>
      <c r="HO39" s="118">
        <f t="shared" si="83"/>
        <v>0</v>
      </c>
      <c r="HP39" s="117"/>
      <c r="HQ39" s="117"/>
      <c r="HR39" s="117"/>
      <c r="HS39" s="117"/>
      <c r="HT39" s="117"/>
      <c r="HU39" s="117"/>
      <c r="HV39" s="117"/>
      <c r="HW39" s="119">
        <f t="shared" si="84"/>
        <v>0</v>
      </c>
      <c r="HX39" s="120">
        <f t="shared" si="106"/>
        <v>37</v>
      </c>
      <c r="HY39" s="117"/>
      <c r="HZ39" s="117"/>
      <c r="IA39" s="117"/>
      <c r="IB39" s="117"/>
      <c r="IC39" s="117"/>
      <c r="ID39" s="117"/>
      <c r="IE39" s="117"/>
      <c r="IF39" s="118">
        <f t="shared" si="85"/>
        <v>0</v>
      </c>
      <c r="IG39" s="117"/>
      <c r="IH39" s="117"/>
      <c r="II39" s="117"/>
      <c r="IJ39" s="117"/>
      <c r="IK39" s="117"/>
      <c r="IL39" s="117"/>
      <c r="IM39" s="117"/>
      <c r="IN39" s="118">
        <f t="shared" si="86"/>
        <v>0</v>
      </c>
      <c r="IO39" s="117"/>
      <c r="IP39" s="117"/>
      <c r="IQ39" s="117"/>
      <c r="IR39" s="117"/>
      <c r="IS39" s="117"/>
      <c r="IT39" s="117"/>
      <c r="IU39" s="117"/>
      <c r="IV39" s="118">
        <f t="shared" si="87"/>
        <v>0</v>
      </c>
      <c r="IW39" s="117"/>
      <c r="IX39" s="117"/>
      <c r="IY39" s="117"/>
      <c r="IZ39" s="117"/>
      <c r="JA39" s="117"/>
      <c r="JB39" s="117"/>
      <c r="JC39" s="117"/>
      <c r="JD39" s="119">
        <f t="shared" si="88"/>
        <v>0</v>
      </c>
      <c r="JE39" s="120">
        <f t="shared" si="107"/>
        <v>37</v>
      </c>
      <c r="JF39" s="117"/>
      <c r="JG39" s="117"/>
      <c r="JH39" s="117"/>
      <c r="JI39" s="117"/>
      <c r="JJ39" s="117"/>
      <c r="JK39" s="117"/>
      <c r="JL39" s="117"/>
      <c r="JM39" s="118">
        <f t="shared" si="89"/>
        <v>0</v>
      </c>
      <c r="JN39" s="117"/>
      <c r="JO39" s="117"/>
      <c r="JP39" s="117"/>
      <c r="JQ39" s="117"/>
      <c r="JR39" s="117"/>
      <c r="JS39" s="117"/>
      <c r="JT39" s="117"/>
      <c r="JU39" s="118">
        <f t="shared" si="90"/>
        <v>0</v>
      </c>
      <c r="JV39" s="117"/>
      <c r="JW39" s="117"/>
      <c r="JX39" s="117"/>
      <c r="JY39" s="117"/>
      <c r="JZ39" s="117"/>
      <c r="KA39" s="117"/>
      <c r="KB39" s="117"/>
      <c r="KC39" s="118">
        <f t="shared" si="91"/>
        <v>0</v>
      </c>
      <c r="KD39" s="117"/>
      <c r="KE39" s="117"/>
      <c r="KF39" s="117"/>
      <c r="KG39" s="117"/>
      <c r="KH39" s="117"/>
      <c r="KI39" s="117"/>
      <c r="KJ39" s="117"/>
      <c r="KK39" s="119">
        <f t="shared" si="92"/>
        <v>0</v>
      </c>
      <c r="KL39" s="120">
        <f t="shared" si="108"/>
        <v>37</v>
      </c>
      <c r="KM39" s="117"/>
      <c r="KN39" s="117"/>
      <c r="KO39" s="117"/>
      <c r="KP39" s="117"/>
      <c r="KQ39" s="117"/>
      <c r="KR39" s="117"/>
      <c r="KS39" s="117"/>
      <c r="KT39" s="118">
        <f t="shared" si="93"/>
        <v>0</v>
      </c>
      <c r="KU39" s="117"/>
      <c r="KV39" s="117"/>
      <c r="KW39" s="117"/>
      <c r="KX39" s="117"/>
      <c r="KY39" s="117"/>
      <c r="KZ39" s="117"/>
      <c r="LA39" s="117"/>
      <c r="LB39" s="118">
        <f t="shared" si="94"/>
        <v>0</v>
      </c>
      <c r="LC39" s="117"/>
      <c r="LD39" s="117"/>
      <c r="LE39" s="117"/>
      <c r="LF39" s="117"/>
      <c r="LG39" s="117"/>
      <c r="LH39" s="117"/>
      <c r="LI39" s="117"/>
      <c r="LJ39" s="118">
        <f t="shared" si="49"/>
        <v>0</v>
      </c>
      <c r="LK39" s="117"/>
      <c r="LL39" s="117"/>
      <c r="LM39" s="117"/>
      <c r="LN39" s="117"/>
      <c r="LO39" s="117"/>
      <c r="LP39" s="117"/>
      <c r="LQ39" s="117"/>
      <c r="LR39" s="119">
        <f t="shared" si="95"/>
        <v>0</v>
      </c>
      <c r="LS39" s="120">
        <f t="shared" si="109"/>
        <v>37</v>
      </c>
      <c r="LT39" s="117"/>
      <c r="LU39" s="117"/>
      <c r="LV39" s="117"/>
      <c r="LW39" s="117"/>
      <c r="LX39" s="117"/>
      <c r="LY39" s="117"/>
      <c r="LZ39" s="117"/>
      <c r="MA39" s="118">
        <f t="shared" si="98"/>
        <v>0</v>
      </c>
      <c r="MB39" s="117"/>
      <c r="MC39" s="117"/>
      <c r="MD39" s="117"/>
      <c r="ME39" s="117"/>
      <c r="MF39" s="117"/>
      <c r="MG39" s="117"/>
      <c r="MH39" s="117"/>
      <c r="MI39" s="118">
        <f t="shared" si="99"/>
        <v>0</v>
      </c>
      <c r="MJ39" s="117"/>
      <c r="MK39" s="117"/>
      <c r="ML39" s="117"/>
      <c r="MM39" s="117"/>
      <c r="MN39" s="117"/>
      <c r="MO39" s="117"/>
      <c r="MP39" s="117"/>
      <c r="MQ39" s="118">
        <f t="shared" si="100"/>
        <v>0</v>
      </c>
      <c r="MR39" s="117"/>
      <c r="MS39" s="117"/>
      <c r="MT39" s="117"/>
      <c r="MU39" s="117"/>
      <c r="MV39" s="117"/>
      <c r="MW39" s="117"/>
      <c r="MX39" s="117"/>
      <c r="MY39" s="118">
        <f t="shared" si="101"/>
        <v>0</v>
      </c>
      <c r="MZ39" s="118">
        <f t="shared" si="55"/>
        <v>0</v>
      </c>
    </row>
    <row r="40" spans="1:364" x14ac:dyDescent="0.35">
      <c r="A40" s="121">
        <f t="shared" si="96"/>
        <v>38</v>
      </c>
      <c r="B40" s="117"/>
      <c r="C40" s="117"/>
      <c r="D40" s="117"/>
      <c r="E40" s="117"/>
      <c r="F40" s="117"/>
      <c r="G40" s="117"/>
      <c r="H40" s="117"/>
      <c r="I40" s="118">
        <f t="shared" si="56"/>
        <v>0</v>
      </c>
      <c r="J40" s="117"/>
      <c r="K40" s="117"/>
      <c r="L40" s="117"/>
      <c r="M40" s="117"/>
      <c r="N40" s="117"/>
      <c r="O40" s="117"/>
      <c r="P40" s="117"/>
      <c r="Q40" s="118">
        <f t="shared" si="57"/>
        <v>0</v>
      </c>
      <c r="R40" s="117"/>
      <c r="S40" s="117"/>
      <c r="T40" s="117"/>
      <c r="U40" s="117"/>
      <c r="V40" s="117"/>
      <c r="W40" s="117"/>
      <c r="X40" s="117"/>
      <c r="Y40" s="118">
        <f t="shared" si="58"/>
        <v>0</v>
      </c>
      <c r="Z40" s="117"/>
      <c r="AA40" s="117"/>
      <c r="AB40" s="117"/>
      <c r="AC40" s="117"/>
      <c r="AD40" s="117"/>
      <c r="AE40" s="117"/>
      <c r="AF40" s="117"/>
      <c r="AG40" s="119">
        <f t="shared" si="59"/>
        <v>0</v>
      </c>
      <c r="AH40" s="120">
        <f t="shared" si="60"/>
        <v>38</v>
      </c>
      <c r="AI40" s="117"/>
      <c r="AJ40" s="117"/>
      <c r="AK40" s="117"/>
      <c r="AL40" s="117"/>
      <c r="AM40" s="117"/>
      <c r="AN40" s="117"/>
      <c r="AO40" s="117"/>
      <c r="AP40" s="118">
        <f t="shared" si="61"/>
        <v>0</v>
      </c>
      <c r="AQ40" s="117"/>
      <c r="AR40" s="117"/>
      <c r="AS40" s="117"/>
      <c r="AT40" s="117"/>
      <c r="AU40" s="117"/>
      <c r="AV40" s="117"/>
      <c r="AW40" s="117"/>
      <c r="AX40" s="118">
        <f t="shared" si="62"/>
        <v>0</v>
      </c>
      <c r="AY40" s="117"/>
      <c r="AZ40" s="117"/>
      <c r="BA40" s="117"/>
      <c r="BB40" s="117"/>
      <c r="BC40" s="117"/>
      <c r="BD40" s="117"/>
      <c r="BE40" s="117"/>
      <c r="BF40" s="118">
        <f t="shared" si="63"/>
        <v>0</v>
      </c>
      <c r="BG40" s="117"/>
      <c r="BH40" s="117"/>
      <c r="BI40" s="117"/>
      <c r="BJ40" s="117"/>
      <c r="BK40" s="117"/>
      <c r="BL40" s="117"/>
      <c r="BM40" s="117"/>
      <c r="BN40" s="119">
        <f t="shared" si="64"/>
        <v>0</v>
      </c>
      <c r="BO40" s="120">
        <f t="shared" si="102"/>
        <v>38</v>
      </c>
      <c r="BP40" s="117"/>
      <c r="BQ40" s="117"/>
      <c r="BR40" s="117"/>
      <c r="BS40" s="117"/>
      <c r="BT40" s="117"/>
      <c r="BU40" s="117"/>
      <c r="BV40" s="117"/>
      <c r="BW40" s="118">
        <f t="shared" si="65"/>
        <v>0</v>
      </c>
      <c r="BX40" s="117"/>
      <c r="BY40" s="117"/>
      <c r="BZ40" s="117"/>
      <c r="CA40" s="117"/>
      <c r="CB40" s="117"/>
      <c r="CC40" s="117"/>
      <c r="CD40" s="117"/>
      <c r="CE40" s="118">
        <f t="shared" si="66"/>
        <v>0</v>
      </c>
      <c r="CF40" s="117"/>
      <c r="CG40" s="117"/>
      <c r="CH40" s="117"/>
      <c r="CI40" s="117"/>
      <c r="CJ40" s="117"/>
      <c r="CK40" s="117"/>
      <c r="CL40" s="117"/>
      <c r="CM40" s="118">
        <f t="shared" si="67"/>
        <v>0</v>
      </c>
      <c r="CN40" s="117"/>
      <c r="CO40" s="117"/>
      <c r="CP40" s="117"/>
      <c r="CQ40" s="117"/>
      <c r="CR40" s="117"/>
      <c r="CS40" s="117"/>
      <c r="CT40" s="117"/>
      <c r="CU40" s="119">
        <f t="shared" si="68"/>
        <v>0</v>
      </c>
      <c r="CV40" s="120">
        <f t="shared" si="97"/>
        <v>38</v>
      </c>
      <c r="CW40" s="117"/>
      <c r="CX40" s="117"/>
      <c r="CY40" s="117"/>
      <c r="CZ40" s="117"/>
      <c r="DA40" s="117"/>
      <c r="DB40" s="117"/>
      <c r="DC40" s="117"/>
      <c r="DD40" s="118">
        <f t="shared" si="69"/>
        <v>0</v>
      </c>
      <c r="DE40" s="117"/>
      <c r="DF40" s="117"/>
      <c r="DG40" s="117"/>
      <c r="DH40" s="117"/>
      <c r="DI40" s="117"/>
      <c r="DJ40" s="117"/>
      <c r="DK40" s="117"/>
      <c r="DL40" s="118">
        <f t="shared" si="70"/>
        <v>0</v>
      </c>
      <c r="DM40" s="117"/>
      <c r="DN40" s="117"/>
      <c r="DO40" s="117"/>
      <c r="DP40" s="117"/>
      <c r="DQ40" s="117"/>
      <c r="DR40" s="117"/>
      <c r="DS40" s="117"/>
      <c r="DT40" s="118">
        <f t="shared" si="71"/>
        <v>0</v>
      </c>
      <c r="DU40" s="117"/>
      <c r="DV40" s="117"/>
      <c r="DW40" s="117"/>
      <c r="DX40" s="117"/>
      <c r="DY40" s="117"/>
      <c r="DZ40" s="117"/>
      <c r="EA40" s="117"/>
      <c r="EB40" s="119">
        <f t="shared" si="72"/>
        <v>0</v>
      </c>
      <c r="EC40" s="120">
        <f t="shared" si="103"/>
        <v>38</v>
      </c>
      <c r="ED40" s="117"/>
      <c r="EE40" s="117"/>
      <c r="EF40" s="117"/>
      <c r="EG40" s="117"/>
      <c r="EH40" s="117"/>
      <c r="EI40" s="117"/>
      <c r="EJ40" s="117"/>
      <c r="EK40" s="118">
        <f t="shared" si="73"/>
        <v>0</v>
      </c>
      <c r="EL40" s="117"/>
      <c r="EM40" s="117"/>
      <c r="EN40" s="117"/>
      <c r="EO40" s="117"/>
      <c r="EP40" s="117"/>
      <c r="EQ40" s="117"/>
      <c r="ER40" s="117"/>
      <c r="ES40" s="118">
        <f t="shared" si="74"/>
        <v>0</v>
      </c>
      <c r="ET40" s="117"/>
      <c r="EU40" s="117"/>
      <c r="EV40" s="117"/>
      <c r="EW40" s="117"/>
      <c r="EX40" s="117"/>
      <c r="EY40" s="117"/>
      <c r="EZ40" s="117"/>
      <c r="FA40" s="118">
        <f t="shared" si="75"/>
        <v>0</v>
      </c>
      <c r="FB40" s="117"/>
      <c r="FC40" s="117"/>
      <c r="FD40" s="117"/>
      <c r="FE40" s="117"/>
      <c r="FF40" s="117"/>
      <c r="FG40" s="117"/>
      <c r="FH40" s="117"/>
      <c r="FI40" s="119">
        <f t="shared" si="76"/>
        <v>0</v>
      </c>
      <c r="FJ40" s="120">
        <f t="shared" si="104"/>
        <v>38</v>
      </c>
      <c r="FK40" s="117"/>
      <c r="FL40" s="117"/>
      <c r="FM40" s="117"/>
      <c r="FN40" s="117"/>
      <c r="FO40" s="117"/>
      <c r="FP40" s="117"/>
      <c r="FQ40" s="117"/>
      <c r="FR40" s="118">
        <f t="shared" si="77"/>
        <v>0</v>
      </c>
      <c r="FS40" s="117"/>
      <c r="FT40" s="117"/>
      <c r="FU40" s="117"/>
      <c r="FV40" s="117"/>
      <c r="FW40" s="117"/>
      <c r="FX40" s="117"/>
      <c r="FY40" s="117"/>
      <c r="FZ40" s="118">
        <f t="shared" si="78"/>
        <v>0</v>
      </c>
      <c r="GA40" s="117"/>
      <c r="GB40" s="117"/>
      <c r="GC40" s="117"/>
      <c r="GD40" s="117"/>
      <c r="GE40" s="117"/>
      <c r="GF40" s="117"/>
      <c r="GG40" s="117"/>
      <c r="GH40" s="118">
        <f t="shared" si="79"/>
        <v>0</v>
      </c>
      <c r="GI40" s="117"/>
      <c r="GJ40" s="117"/>
      <c r="GK40" s="117"/>
      <c r="GL40" s="117"/>
      <c r="GM40" s="117"/>
      <c r="GN40" s="117"/>
      <c r="GO40" s="117"/>
      <c r="GP40" s="119">
        <f t="shared" si="80"/>
        <v>0</v>
      </c>
      <c r="GQ40" s="120">
        <f t="shared" si="105"/>
        <v>38</v>
      </c>
      <c r="GR40" s="117"/>
      <c r="GS40" s="117"/>
      <c r="GT40" s="117"/>
      <c r="GU40" s="117"/>
      <c r="GV40" s="117"/>
      <c r="GW40" s="117"/>
      <c r="GX40" s="117"/>
      <c r="GY40" s="118">
        <f t="shared" si="81"/>
        <v>0</v>
      </c>
      <c r="GZ40" s="117"/>
      <c r="HA40" s="117"/>
      <c r="HB40" s="117"/>
      <c r="HC40" s="117"/>
      <c r="HD40" s="117"/>
      <c r="HE40" s="117"/>
      <c r="HF40" s="117"/>
      <c r="HG40" s="118">
        <f t="shared" si="82"/>
        <v>0</v>
      </c>
      <c r="HH40" s="117"/>
      <c r="HI40" s="117"/>
      <c r="HJ40" s="117"/>
      <c r="HK40" s="117"/>
      <c r="HL40" s="117"/>
      <c r="HM40" s="117"/>
      <c r="HN40" s="117"/>
      <c r="HO40" s="118">
        <f t="shared" si="83"/>
        <v>0</v>
      </c>
      <c r="HP40" s="117"/>
      <c r="HQ40" s="117"/>
      <c r="HR40" s="117"/>
      <c r="HS40" s="117"/>
      <c r="HT40" s="117"/>
      <c r="HU40" s="117"/>
      <c r="HV40" s="117"/>
      <c r="HW40" s="119">
        <f t="shared" si="84"/>
        <v>0</v>
      </c>
      <c r="HX40" s="120">
        <f t="shared" si="106"/>
        <v>38</v>
      </c>
      <c r="HY40" s="117"/>
      <c r="HZ40" s="117"/>
      <c r="IA40" s="117"/>
      <c r="IB40" s="117"/>
      <c r="IC40" s="117"/>
      <c r="ID40" s="117"/>
      <c r="IE40" s="117"/>
      <c r="IF40" s="118">
        <f t="shared" si="85"/>
        <v>0</v>
      </c>
      <c r="IG40" s="117"/>
      <c r="IH40" s="117"/>
      <c r="II40" s="117"/>
      <c r="IJ40" s="117"/>
      <c r="IK40" s="117"/>
      <c r="IL40" s="117"/>
      <c r="IM40" s="117"/>
      <c r="IN40" s="118">
        <f t="shared" si="86"/>
        <v>0</v>
      </c>
      <c r="IO40" s="117"/>
      <c r="IP40" s="117"/>
      <c r="IQ40" s="117"/>
      <c r="IR40" s="117"/>
      <c r="IS40" s="117"/>
      <c r="IT40" s="117"/>
      <c r="IU40" s="117"/>
      <c r="IV40" s="118">
        <f t="shared" si="87"/>
        <v>0</v>
      </c>
      <c r="IW40" s="117"/>
      <c r="IX40" s="117"/>
      <c r="IY40" s="117"/>
      <c r="IZ40" s="117"/>
      <c r="JA40" s="117"/>
      <c r="JB40" s="117"/>
      <c r="JC40" s="117"/>
      <c r="JD40" s="119">
        <f t="shared" si="88"/>
        <v>0</v>
      </c>
      <c r="JE40" s="120">
        <f t="shared" si="107"/>
        <v>38</v>
      </c>
      <c r="JF40" s="117"/>
      <c r="JG40" s="117"/>
      <c r="JH40" s="117"/>
      <c r="JI40" s="117"/>
      <c r="JJ40" s="117"/>
      <c r="JK40" s="117"/>
      <c r="JL40" s="117"/>
      <c r="JM40" s="118">
        <f t="shared" si="89"/>
        <v>0</v>
      </c>
      <c r="JN40" s="117"/>
      <c r="JO40" s="117"/>
      <c r="JP40" s="117"/>
      <c r="JQ40" s="117"/>
      <c r="JR40" s="117"/>
      <c r="JS40" s="117"/>
      <c r="JT40" s="117"/>
      <c r="JU40" s="118">
        <f t="shared" si="90"/>
        <v>0</v>
      </c>
      <c r="JV40" s="117"/>
      <c r="JW40" s="117"/>
      <c r="JX40" s="117"/>
      <c r="JY40" s="117"/>
      <c r="JZ40" s="117"/>
      <c r="KA40" s="117"/>
      <c r="KB40" s="117"/>
      <c r="KC40" s="118">
        <f t="shared" si="91"/>
        <v>0</v>
      </c>
      <c r="KD40" s="117"/>
      <c r="KE40" s="117"/>
      <c r="KF40" s="117"/>
      <c r="KG40" s="117"/>
      <c r="KH40" s="117"/>
      <c r="KI40" s="117"/>
      <c r="KJ40" s="117"/>
      <c r="KK40" s="119">
        <f t="shared" si="92"/>
        <v>0</v>
      </c>
      <c r="KL40" s="120">
        <f t="shared" si="108"/>
        <v>38</v>
      </c>
      <c r="KM40" s="117"/>
      <c r="KN40" s="117"/>
      <c r="KO40" s="117"/>
      <c r="KP40" s="117"/>
      <c r="KQ40" s="117"/>
      <c r="KR40" s="117"/>
      <c r="KS40" s="117"/>
      <c r="KT40" s="118">
        <f t="shared" si="93"/>
        <v>0</v>
      </c>
      <c r="KU40" s="117"/>
      <c r="KV40" s="117"/>
      <c r="KW40" s="117"/>
      <c r="KX40" s="117"/>
      <c r="KY40" s="117"/>
      <c r="KZ40" s="117"/>
      <c r="LA40" s="117"/>
      <c r="LB40" s="118">
        <f t="shared" si="94"/>
        <v>0</v>
      </c>
      <c r="LC40" s="117"/>
      <c r="LD40" s="117"/>
      <c r="LE40" s="117"/>
      <c r="LF40" s="117"/>
      <c r="LG40" s="117"/>
      <c r="LH40" s="117"/>
      <c r="LI40" s="117"/>
      <c r="LJ40" s="118">
        <f t="shared" si="49"/>
        <v>0</v>
      </c>
      <c r="LK40" s="117"/>
      <c r="LL40" s="117"/>
      <c r="LM40" s="117"/>
      <c r="LN40" s="117"/>
      <c r="LO40" s="117"/>
      <c r="LP40" s="117"/>
      <c r="LQ40" s="117"/>
      <c r="LR40" s="119">
        <f t="shared" si="95"/>
        <v>0</v>
      </c>
      <c r="LS40" s="120">
        <f t="shared" si="109"/>
        <v>38</v>
      </c>
      <c r="LT40" s="117"/>
      <c r="LU40" s="117"/>
      <c r="LV40" s="117"/>
      <c r="LW40" s="117"/>
      <c r="LX40" s="117"/>
      <c r="LY40" s="117"/>
      <c r="LZ40" s="117"/>
      <c r="MA40" s="118">
        <f t="shared" si="98"/>
        <v>0</v>
      </c>
      <c r="MB40" s="117"/>
      <c r="MC40" s="117"/>
      <c r="MD40" s="117"/>
      <c r="ME40" s="117"/>
      <c r="MF40" s="117"/>
      <c r="MG40" s="117"/>
      <c r="MH40" s="117"/>
      <c r="MI40" s="118">
        <f t="shared" si="99"/>
        <v>0</v>
      </c>
      <c r="MJ40" s="117"/>
      <c r="MK40" s="117"/>
      <c r="ML40" s="117"/>
      <c r="MM40" s="117"/>
      <c r="MN40" s="117"/>
      <c r="MO40" s="117"/>
      <c r="MP40" s="117"/>
      <c r="MQ40" s="118">
        <f t="shared" si="100"/>
        <v>0</v>
      </c>
      <c r="MR40" s="117"/>
      <c r="MS40" s="117"/>
      <c r="MT40" s="117"/>
      <c r="MU40" s="117"/>
      <c r="MV40" s="117"/>
      <c r="MW40" s="117"/>
      <c r="MX40" s="117"/>
      <c r="MY40" s="118">
        <f t="shared" si="101"/>
        <v>0</v>
      </c>
      <c r="MZ40" s="118">
        <f t="shared" si="55"/>
        <v>0</v>
      </c>
    </row>
    <row r="41" spans="1:364" x14ac:dyDescent="0.35">
      <c r="A41" s="121">
        <f>A40+1</f>
        <v>39</v>
      </c>
      <c r="B41" s="117"/>
      <c r="C41" s="117"/>
      <c r="D41" s="117"/>
      <c r="E41" s="117"/>
      <c r="F41" s="117"/>
      <c r="G41" s="117"/>
      <c r="H41" s="117"/>
      <c r="I41" s="118">
        <f>SUM(B41:H41)</f>
        <v>0</v>
      </c>
      <c r="J41" s="117"/>
      <c r="K41" s="117"/>
      <c r="L41" s="117"/>
      <c r="M41" s="117"/>
      <c r="N41" s="117"/>
      <c r="O41" s="117"/>
      <c r="P41" s="117"/>
      <c r="Q41" s="118">
        <f>SUM(J41:P41)</f>
        <v>0</v>
      </c>
      <c r="R41" s="117"/>
      <c r="S41" s="117"/>
      <c r="T41" s="117"/>
      <c r="U41" s="117"/>
      <c r="V41" s="117"/>
      <c r="W41" s="117"/>
      <c r="X41" s="117"/>
      <c r="Y41" s="118">
        <f>SUM(R41:X41)</f>
        <v>0</v>
      </c>
      <c r="Z41" s="117"/>
      <c r="AA41" s="117"/>
      <c r="AB41" s="117"/>
      <c r="AC41" s="117"/>
      <c r="AD41" s="117"/>
      <c r="AE41" s="117"/>
      <c r="AF41" s="117"/>
      <c r="AG41" s="119">
        <f>SUM(Z41:AF41)</f>
        <v>0</v>
      </c>
      <c r="AH41" s="120">
        <f>A41</f>
        <v>39</v>
      </c>
      <c r="AI41" s="117"/>
      <c r="AJ41" s="117"/>
      <c r="AK41" s="117"/>
      <c r="AL41" s="117"/>
      <c r="AM41" s="117"/>
      <c r="AN41" s="117"/>
      <c r="AO41" s="117"/>
      <c r="AP41" s="118">
        <f>SUM(AI41:AO41)</f>
        <v>0</v>
      </c>
      <c r="AQ41" s="117"/>
      <c r="AR41" s="117"/>
      <c r="AS41" s="117"/>
      <c r="AT41" s="117"/>
      <c r="AU41" s="117"/>
      <c r="AV41" s="117"/>
      <c r="AW41" s="117"/>
      <c r="AX41" s="118">
        <f>SUM(AQ41:AW41)</f>
        <v>0</v>
      </c>
      <c r="AY41" s="117"/>
      <c r="AZ41" s="117"/>
      <c r="BA41" s="117"/>
      <c r="BB41" s="117"/>
      <c r="BC41" s="117"/>
      <c r="BD41" s="117"/>
      <c r="BE41" s="117"/>
      <c r="BF41" s="118">
        <f>SUM(AY41:BE41)</f>
        <v>0</v>
      </c>
      <c r="BG41" s="117"/>
      <c r="BH41" s="117"/>
      <c r="BI41" s="117"/>
      <c r="BJ41" s="117"/>
      <c r="BK41" s="117"/>
      <c r="BL41" s="117"/>
      <c r="BM41" s="117"/>
      <c r="BN41" s="119">
        <f>SUM(BG41:BM41)</f>
        <v>0</v>
      </c>
      <c r="BO41" s="120">
        <f t="shared" si="102"/>
        <v>39</v>
      </c>
      <c r="BP41" s="117"/>
      <c r="BQ41" s="117"/>
      <c r="BR41" s="117"/>
      <c r="BS41" s="117"/>
      <c r="BT41" s="117"/>
      <c r="BU41" s="117"/>
      <c r="BV41" s="117"/>
      <c r="BW41" s="118">
        <f>SUM(BP41:BV41)</f>
        <v>0</v>
      </c>
      <c r="BX41" s="117"/>
      <c r="BY41" s="117"/>
      <c r="BZ41" s="117"/>
      <c r="CA41" s="117"/>
      <c r="CB41" s="117"/>
      <c r="CC41" s="117"/>
      <c r="CD41" s="117"/>
      <c r="CE41" s="118">
        <f>SUM(BX41:CD41)</f>
        <v>0</v>
      </c>
      <c r="CF41" s="117"/>
      <c r="CG41" s="117"/>
      <c r="CH41" s="117"/>
      <c r="CI41" s="117"/>
      <c r="CJ41" s="117"/>
      <c r="CK41" s="117"/>
      <c r="CL41" s="117"/>
      <c r="CM41" s="118">
        <f>SUM(CF41:CL41)</f>
        <v>0</v>
      </c>
      <c r="CN41" s="117"/>
      <c r="CO41" s="117"/>
      <c r="CP41" s="117"/>
      <c r="CQ41" s="117"/>
      <c r="CR41" s="117"/>
      <c r="CS41" s="117"/>
      <c r="CT41" s="117"/>
      <c r="CU41" s="119">
        <f>SUM(CN41:CT41)</f>
        <v>0</v>
      </c>
      <c r="CV41" s="120">
        <f t="shared" si="97"/>
        <v>39</v>
      </c>
      <c r="CW41" s="117"/>
      <c r="CX41" s="117"/>
      <c r="CY41" s="117"/>
      <c r="CZ41" s="117"/>
      <c r="DA41" s="117"/>
      <c r="DB41" s="117"/>
      <c r="DC41" s="117"/>
      <c r="DD41" s="118">
        <f>SUM(CW41:DC41)</f>
        <v>0</v>
      </c>
      <c r="DE41" s="117"/>
      <c r="DF41" s="117"/>
      <c r="DG41" s="117"/>
      <c r="DH41" s="117"/>
      <c r="DI41" s="117"/>
      <c r="DJ41" s="117"/>
      <c r="DK41" s="117"/>
      <c r="DL41" s="118">
        <f>SUM(DE41:DK41)</f>
        <v>0</v>
      </c>
      <c r="DM41" s="117"/>
      <c r="DN41" s="117"/>
      <c r="DO41" s="117"/>
      <c r="DP41" s="117"/>
      <c r="DQ41" s="117"/>
      <c r="DR41" s="117"/>
      <c r="DS41" s="117"/>
      <c r="DT41" s="118">
        <f>SUM(DM41:DS41)</f>
        <v>0</v>
      </c>
      <c r="DU41" s="117"/>
      <c r="DV41" s="117"/>
      <c r="DW41" s="117"/>
      <c r="DX41" s="117"/>
      <c r="DY41" s="117"/>
      <c r="DZ41" s="117"/>
      <c r="EA41" s="117"/>
      <c r="EB41" s="119">
        <f>SUM(DU41:EA41)</f>
        <v>0</v>
      </c>
      <c r="EC41" s="120">
        <f t="shared" si="103"/>
        <v>39</v>
      </c>
      <c r="ED41" s="117"/>
      <c r="EE41" s="117"/>
      <c r="EF41" s="117"/>
      <c r="EG41" s="117"/>
      <c r="EH41" s="117"/>
      <c r="EI41" s="117"/>
      <c r="EJ41" s="117"/>
      <c r="EK41" s="118">
        <f>SUM(ED41:EJ41)</f>
        <v>0</v>
      </c>
      <c r="EL41" s="117"/>
      <c r="EM41" s="117"/>
      <c r="EN41" s="117"/>
      <c r="EO41" s="117"/>
      <c r="EP41" s="117"/>
      <c r="EQ41" s="117"/>
      <c r="ER41" s="117"/>
      <c r="ES41" s="118">
        <f>SUM(EL41:ER41)</f>
        <v>0</v>
      </c>
      <c r="ET41" s="117"/>
      <c r="EU41" s="117"/>
      <c r="EV41" s="117"/>
      <c r="EW41" s="117"/>
      <c r="EX41" s="117"/>
      <c r="EY41" s="117"/>
      <c r="EZ41" s="117"/>
      <c r="FA41" s="118">
        <f>SUM(ET41:EZ41)</f>
        <v>0</v>
      </c>
      <c r="FB41" s="117"/>
      <c r="FC41" s="117"/>
      <c r="FD41" s="117"/>
      <c r="FE41" s="117"/>
      <c r="FF41" s="117"/>
      <c r="FG41" s="117"/>
      <c r="FH41" s="117"/>
      <c r="FI41" s="119">
        <f>SUM(FB41:FH41)</f>
        <v>0</v>
      </c>
      <c r="FJ41" s="120">
        <f t="shared" si="104"/>
        <v>39</v>
      </c>
      <c r="FK41" s="117"/>
      <c r="FL41" s="117"/>
      <c r="FM41" s="117"/>
      <c r="FN41" s="117"/>
      <c r="FO41" s="117"/>
      <c r="FP41" s="117"/>
      <c r="FQ41" s="117"/>
      <c r="FR41" s="118">
        <f>SUM(FK41:FQ41)</f>
        <v>0</v>
      </c>
      <c r="FS41" s="117"/>
      <c r="FT41" s="117"/>
      <c r="FU41" s="117"/>
      <c r="FV41" s="117"/>
      <c r="FW41" s="117"/>
      <c r="FX41" s="117"/>
      <c r="FY41" s="117"/>
      <c r="FZ41" s="118">
        <f>SUM(FS41:FY41)</f>
        <v>0</v>
      </c>
      <c r="GA41" s="117"/>
      <c r="GB41" s="117"/>
      <c r="GC41" s="117"/>
      <c r="GD41" s="117"/>
      <c r="GE41" s="117"/>
      <c r="GF41" s="117"/>
      <c r="GG41" s="117"/>
      <c r="GH41" s="118">
        <f>SUM(FS41:FY41)</f>
        <v>0</v>
      </c>
      <c r="GI41" s="117"/>
      <c r="GJ41" s="117"/>
      <c r="GK41" s="117"/>
      <c r="GL41" s="117"/>
      <c r="GM41" s="117"/>
      <c r="GN41" s="117"/>
      <c r="GO41" s="117"/>
      <c r="GP41" s="119">
        <f t="shared" si="80"/>
        <v>0</v>
      </c>
      <c r="GQ41" s="120">
        <f t="shared" si="105"/>
        <v>39</v>
      </c>
      <c r="GR41" s="117"/>
      <c r="GS41" s="117"/>
      <c r="GT41" s="117"/>
      <c r="GU41" s="117"/>
      <c r="GV41" s="117"/>
      <c r="GW41" s="117"/>
      <c r="GX41" s="117"/>
      <c r="GY41" s="118">
        <f>SUM(GR41:GX41)</f>
        <v>0</v>
      </c>
      <c r="GZ41" s="117"/>
      <c r="HA41" s="117"/>
      <c r="HB41" s="117"/>
      <c r="HC41" s="117"/>
      <c r="HD41" s="117"/>
      <c r="HE41" s="117"/>
      <c r="HF41" s="117"/>
      <c r="HG41" s="118">
        <f>SUM(GZ41:HF41)</f>
        <v>0</v>
      </c>
      <c r="HH41" s="117"/>
      <c r="HI41" s="117"/>
      <c r="HJ41" s="117"/>
      <c r="HK41" s="117"/>
      <c r="HL41" s="117"/>
      <c r="HM41" s="117"/>
      <c r="HN41" s="117"/>
      <c r="HO41" s="118">
        <f>SUM(GZ41:HF41)</f>
        <v>0</v>
      </c>
      <c r="HP41" s="117"/>
      <c r="HQ41" s="117"/>
      <c r="HR41" s="117"/>
      <c r="HS41" s="117"/>
      <c r="HT41" s="117"/>
      <c r="HU41" s="117"/>
      <c r="HV41" s="117"/>
      <c r="HW41" s="119">
        <f t="shared" si="84"/>
        <v>0</v>
      </c>
      <c r="HX41" s="120">
        <f t="shared" si="106"/>
        <v>39</v>
      </c>
      <c r="HY41" s="117"/>
      <c r="HZ41" s="117"/>
      <c r="IA41" s="117"/>
      <c r="IB41" s="117"/>
      <c r="IC41" s="117"/>
      <c r="ID41" s="117"/>
      <c r="IE41" s="117"/>
      <c r="IF41" s="118">
        <f>SUM(HY41:IE41)</f>
        <v>0</v>
      </c>
      <c r="IG41" s="117"/>
      <c r="IH41" s="117"/>
      <c r="II41" s="117"/>
      <c r="IJ41" s="117"/>
      <c r="IK41" s="117"/>
      <c r="IL41" s="117"/>
      <c r="IM41" s="117"/>
      <c r="IN41" s="118">
        <f>SUM(IG41:IM41)</f>
        <v>0</v>
      </c>
      <c r="IO41" s="117"/>
      <c r="IP41" s="117"/>
      <c r="IQ41" s="117"/>
      <c r="IR41" s="117"/>
      <c r="IS41" s="117"/>
      <c r="IT41" s="117"/>
      <c r="IU41" s="117"/>
      <c r="IV41" s="118">
        <f>SUM(IG41:IM41)</f>
        <v>0</v>
      </c>
      <c r="IW41" s="117"/>
      <c r="IX41" s="117"/>
      <c r="IY41" s="117"/>
      <c r="IZ41" s="117"/>
      <c r="JA41" s="117"/>
      <c r="JB41" s="117"/>
      <c r="JC41" s="117"/>
      <c r="JD41" s="119">
        <f t="shared" si="88"/>
        <v>0</v>
      </c>
      <c r="JE41" s="120">
        <f t="shared" si="107"/>
        <v>39</v>
      </c>
      <c r="JF41" s="117"/>
      <c r="JG41" s="117"/>
      <c r="JH41" s="117"/>
      <c r="JI41" s="117"/>
      <c r="JJ41" s="117"/>
      <c r="JK41" s="117"/>
      <c r="JL41" s="117"/>
      <c r="JM41" s="118">
        <f>SUM(JF41:JL41)</f>
        <v>0</v>
      </c>
      <c r="JN41" s="117"/>
      <c r="JO41" s="117"/>
      <c r="JP41" s="117"/>
      <c r="JQ41" s="117"/>
      <c r="JR41" s="117"/>
      <c r="JS41" s="117"/>
      <c r="JT41" s="117"/>
      <c r="JU41" s="118">
        <f>SUM(JN41:JT41)</f>
        <v>0</v>
      </c>
      <c r="JV41" s="117"/>
      <c r="JW41" s="117"/>
      <c r="JX41" s="117"/>
      <c r="JY41" s="117"/>
      <c r="JZ41" s="117"/>
      <c r="KA41" s="117"/>
      <c r="KB41" s="117"/>
      <c r="KC41" s="118">
        <f>SUM(JN41:JT41)</f>
        <v>0</v>
      </c>
      <c r="KD41" s="117"/>
      <c r="KE41" s="117"/>
      <c r="KF41" s="117"/>
      <c r="KG41" s="117"/>
      <c r="KH41" s="117"/>
      <c r="KI41" s="117"/>
      <c r="KJ41" s="117"/>
      <c r="KK41" s="119">
        <f t="shared" si="92"/>
        <v>0</v>
      </c>
      <c r="KL41" s="120">
        <f t="shared" si="108"/>
        <v>39</v>
      </c>
      <c r="KM41" s="117"/>
      <c r="KN41" s="117"/>
      <c r="KO41" s="117"/>
      <c r="KP41" s="117"/>
      <c r="KQ41" s="117"/>
      <c r="KR41" s="117"/>
      <c r="KS41" s="117"/>
      <c r="KT41" s="118">
        <f>SUM(KM41:KS41)</f>
        <v>0</v>
      </c>
      <c r="KU41" s="117"/>
      <c r="KV41" s="117"/>
      <c r="KW41" s="117"/>
      <c r="KX41" s="117"/>
      <c r="KY41" s="117"/>
      <c r="KZ41" s="117"/>
      <c r="LA41" s="117"/>
      <c r="LB41" s="118">
        <f>SUM(KU41:LA41)</f>
        <v>0</v>
      </c>
      <c r="LC41" s="117"/>
      <c r="LD41" s="117"/>
      <c r="LE41" s="117"/>
      <c r="LF41" s="117"/>
      <c r="LG41" s="117"/>
      <c r="LH41" s="117"/>
      <c r="LI41" s="117"/>
      <c r="LJ41" s="118">
        <f t="shared" si="49"/>
        <v>0</v>
      </c>
      <c r="LK41" s="117"/>
      <c r="LL41" s="117"/>
      <c r="LM41" s="117"/>
      <c r="LN41" s="117"/>
      <c r="LO41" s="117"/>
      <c r="LP41" s="117"/>
      <c r="LQ41" s="117"/>
      <c r="LR41" s="119">
        <f t="shared" si="95"/>
        <v>0</v>
      </c>
      <c r="LS41" s="120">
        <f t="shared" si="109"/>
        <v>39</v>
      </c>
      <c r="LT41" s="117"/>
      <c r="LU41" s="117"/>
      <c r="LV41" s="117"/>
      <c r="LW41" s="117"/>
      <c r="LX41" s="117"/>
      <c r="LY41" s="117"/>
      <c r="LZ41" s="117"/>
      <c r="MA41" s="118">
        <f t="shared" si="98"/>
        <v>0</v>
      </c>
      <c r="MB41" s="117"/>
      <c r="MC41" s="117"/>
      <c r="MD41" s="117"/>
      <c r="ME41" s="117"/>
      <c r="MF41" s="117"/>
      <c r="MG41" s="117"/>
      <c r="MH41" s="117"/>
      <c r="MI41" s="118">
        <f t="shared" si="99"/>
        <v>0</v>
      </c>
      <c r="MJ41" s="117"/>
      <c r="MK41" s="117"/>
      <c r="ML41" s="117"/>
      <c r="MM41" s="117"/>
      <c r="MN41" s="117"/>
      <c r="MO41" s="117"/>
      <c r="MP41" s="117"/>
      <c r="MQ41" s="118">
        <f t="shared" si="100"/>
        <v>0</v>
      </c>
      <c r="MR41" s="117"/>
      <c r="MS41" s="117"/>
      <c r="MT41" s="117"/>
      <c r="MU41" s="117"/>
      <c r="MV41" s="117"/>
      <c r="MW41" s="117"/>
      <c r="MX41" s="117"/>
      <c r="MY41" s="118">
        <f t="shared" si="101"/>
        <v>0</v>
      </c>
      <c r="MZ41" s="118">
        <f t="shared" si="55"/>
        <v>0</v>
      </c>
    </row>
    <row r="42" spans="1:364" x14ac:dyDescent="0.35">
      <c r="A42" s="121">
        <f>A41+1</f>
        <v>40</v>
      </c>
      <c r="B42" s="117"/>
      <c r="C42" s="117"/>
      <c r="D42" s="117"/>
      <c r="E42" s="117"/>
      <c r="F42" s="117"/>
      <c r="G42" s="117"/>
      <c r="H42" s="117"/>
      <c r="I42" s="118">
        <f>SUM(B42:H42)</f>
        <v>0</v>
      </c>
      <c r="J42" s="117"/>
      <c r="K42" s="117"/>
      <c r="L42" s="117"/>
      <c r="M42" s="117"/>
      <c r="N42" s="117"/>
      <c r="O42" s="117"/>
      <c r="P42" s="117"/>
      <c r="Q42" s="118">
        <f>SUM(J42:P42)</f>
        <v>0</v>
      </c>
      <c r="R42" s="117"/>
      <c r="S42" s="117"/>
      <c r="T42" s="117"/>
      <c r="U42" s="117"/>
      <c r="V42" s="117"/>
      <c r="W42" s="117"/>
      <c r="X42" s="117"/>
      <c r="Y42" s="118">
        <f>SUM(R42:X42)</f>
        <v>0</v>
      </c>
      <c r="Z42" s="117"/>
      <c r="AA42" s="117"/>
      <c r="AB42" s="117"/>
      <c r="AC42" s="117"/>
      <c r="AD42" s="117"/>
      <c r="AE42" s="117"/>
      <c r="AF42" s="117"/>
      <c r="AG42" s="119">
        <f>SUM(Z42:AF42)</f>
        <v>0</v>
      </c>
      <c r="AH42" s="120">
        <f>A42</f>
        <v>40</v>
      </c>
      <c r="AI42" s="117"/>
      <c r="AJ42" s="117"/>
      <c r="AK42" s="117"/>
      <c r="AL42" s="117"/>
      <c r="AM42" s="117"/>
      <c r="AN42" s="117"/>
      <c r="AO42" s="117"/>
      <c r="AP42" s="118">
        <f>SUM(AI42:AO42)</f>
        <v>0</v>
      </c>
      <c r="AQ42" s="117"/>
      <c r="AR42" s="117"/>
      <c r="AS42" s="117"/>
      <c r="AT42" s="117"/>
      <c r="AU42" s="117"/>
      <c r="AV42" s="117"/>
      <c r="AW42" s="117"/>
      <c r="AX42" s="118">
        <f>SUM(AQ42:AW42)</f>
        <v>0</v>
      </c>
      <c r="AY42" s="117"/>
      <c r="AZ42" s="117"/>
      <c r="BA42" s="117"/>
      <c r="BB42" s="117"/>
      <c r="BC42" s="117"/>
      <c r="BD42" s="117"/>
      <c r="BE42" s="117"/>
      <c r="BF42" s="118">
        <f>SUM(AY42:BE42)</f>
        <v>0</v>
      </c>
      <c r="BG42" s="117"/>
      <c r="BH42" s="117"/>
      <c r="BI42" s="117"/>
      <c r="BJ42" s="117"/>
      <c r="BK42" s="117"/>
      <c r="BL42" s="117"/>
      <c r="BM42" s="117"/>
      <c r="BN42" s="119">
        <f>SUM(BG42:BM42)</f>
        <v>0</v>
      </c>
      <c r="BO42" s="120">
        <f t="shared" si="102"/>
        <v>40</v>
      </c>
      <c r="BP42" s="117"/>
      <c r="BQ42" s="117"/>
      <c r="BR42" s="117"/>
      <c r="BS42" s="117"/>
      <c r="BT42" s="117"/>
      <c r="BU42" s="117"/>
      <c r="BV42" s="117"/>
      <c r="BW42" s="118">
        <f>SUM(BP42:BV42)</f>
        <v>0</v>
      </c>
      <c r="BX42" s="117"/>
      <c r="BY42" s="117"/>
      <c r="BZ42" s="117"/>
      <c r="CA42" s="117"/>
      <c r="CB42" s="117"/>
      <c r="CC42" s="117"/>
      <c r="CD42" s="117"/>
      <c r="CE42" s="118">
        <f>SUM(BX42:CD42)</f>
        <v>0</v>
      </c>
      <c r="CF42" s="117"/>
      <c r="CG42" s="117"/>
      <c r="CH42" s="117"/>
      <c r="CI42" s="117"/>
      <c r="CJ42" s="117"/>
      <c r="CK42" s="117"/>
      <c r="CL42" s="117"/>
      <c r="CM42" s="118">
        <f>SUM(CF42:CL42)</f>
        <v>0</v>
      </c>
      <c r="CN42" s="117"/>
      <c r="CO42" s="117"/>
      <c r="CP42" s="117"/>
      <c r="CQ42" s="117"/>
      <c r="CR42" s="117"/>
      <c r="CS42" s="117"/>
      <c r="CT42" s="117"/>
      <c r="CU42" s="119">
        <f>SUM(CN42:CT42)</f>
        <v>0</v>
      </c>
      <c r="CV42" s="120">
        <f t="shared" si="97"/>
        <v>40</v>
      </c>
      <c r="CW42" s="117"/>
      <c r="CX42" s="117"/>
      <c r="CY42" s="117"/>
      <c r="CZ42" s="117"/>
      <c r="DA42" s="117"/>
      <c r="DB42" s="117"/>
      <c r="DC42" s="117"/>
      <c r="DD42" s="118">
        <f>SUM(CW42:DC42)</f>
        <v>0</v>
      </c>
      <c r="DE42" s="117"/>
      <c r="DF42" s="117"/>
      <c r="DG42" s="117"/>
      <c r="DH42" s="117"/>
      <c r="DI42" s="117"/>
      <c r="DJ42" s="117"/>
      <c r="DK42" s="117"/>
      <c r="DL42" s="118">
        <f>SUM(DE42:DK42)</f>
        <v>0</v>
      </c>
      <c r="DM42" s="117"/>
      <c r="DN42" s="117"/>
      <c r="DO42" s="117"/>
      <c r="DP42" s="117"/>
      <c r="DQ42" s="117"/>
      <c r="DR42" s="117"/>
      <c r="DS42" s="117"/>
      <c r="DT42" s="118">
        <f>SUM(DM42:DS42)</f>
        <v>0</v>
      </c>
      <c r="DU42" s="117"/>
      <c r="DV42" s="117"/>
      <c r="DW42" s="117"/>
      <c r="DX42" s="117"/>
      <c r="DY42" s="117"/>
      <c r="DZ42" s="117"/>
      <c r="EA42" s="117"/>
      <c r="EB42" s="119">
        <f>SUM(DU42:EA42)</f>
        <v>0</v>
      </c>
      <c r="EC42" s="120">
        <f t="shared" si="103"/>
        <v>40</v>
      </c>
      <c r="ED42" s="117"/>
      <c r="EE42" s="117"/>
      <c r="EF42" s="117"/>
      <c r="EG42" s="117"/>
      <c r="EH42" s="117"/>
      <c r="EI42" s="117"/>
      <c r="EJ42" s="117"/>
      <c r="EK42" s="118">
        <f>SUM(ED42:EJ42)</f>
        <v>0</v>
      </c>
      <c r="EL42" s="117"/>
      <c r="EM42" s="117"/>
      <c r="EN42" s="117"/>
      <c r="EO42" s="117"/>
      <c r="EP42" s="117"/>
      <c r="EQ42" s="117"/>
      <c r="ER42" s="117"/>
      <c r="ES42" s="118">
        <f>SUM(EL42:ER42)</f>
        <v>0</v>
      </c>
      <c r="ET42" s="117"/>
      <c r="EU42" s="117"/>
      <c r="EV42" s="117"/>
      <c r="EW42" s="117"/>
      <c r="EX42" s="117"/>
      <c r="EY42" s="117"/>
      <c r="EZ42" s="117"/>
      <c r="FA42" s="118">
        <f>SUM(ET42:EZ42)</f>
        <v>0</v>
      </c>
      <c r="FB42" s="117"/>
      <c r="FC42" s="117"/>
      <c r="FD42" s="117"/>
      <c r="FE42" s="117"/>
      <c r="FF42" s="117"/>
      <c r="FG42" s="117"/>
      <c r="FH42" s="117"/>
      <c r="FI42" s="119">
        <f>SUM(FB42:FH42)</f>
        <v>0</v>
      </c>
      <c r="FJ42" s="120">
        <f t="shared" si="104"/>
        <v>40</v>
      </c>
      <c r="FK42" s="117"/>
      <c r="FL42" s="117"/>
      <c r="FM42" s="117"/>
      <c r="FN42" s="117"/>
      <c r="FO42" s="117"/>
      <c r="FP42" s="117"/>
      <c r="FQ42" s="117"/>
      <c r="FR42" s="118">
        <f>SUM(FK42:FQ42)</f>
        <v>0</v>
      </c>
      <c r="FS42" s="117"/>
      <c r="FT42" s="117"/>
      <c r="FU42" s="117"/>
      <c r="FV42" s="117"/>
      <c r="FW42" s="117"/>
      <c r="FX42" s="117"/>
      <c r="FY42" s="117"/>
      <c r="FZ42" s="118">
        <f>SUM(FS42:FY42)</f>
        <v>0</v>
      </c>
      <c r="GA42" s="117"/>
      <c r="GB42" s="117"/>
      <c r="GC42" s="117"/>
      <c r="GD42" s="117"/>
      <c r="GE42" s="117"/>
      <c r="GF42" s="117"/>
      <c r="GG42" s="117"/>
      <c r="GH42" s="118">
        <f>SUM(FS42:FY42)</f>
        <v>0</v>
      </c>
      <c r="GI42" s="117"/>
      <c r="GJ42" s="117"/>
      <c r="GK42" s="117"/>
      <c r="GL42" s="117"/>
      <c r="GM42" s="117"/>
      <c r="GN42" s="117"/>
      <c r="GO42" s="117"/>
      <c r="GP42" s="119">
        <f t="shared" si="80"/>
        <v>0</v>
      </c>
      <c r="GQ42" s="120">
        <f t="shared" si="105"/>
        <v>40</v>
      </c>
      <c r="GR42" s="117"/>
      <c r="GS42" s="117"/>
      <c r="GT42" s="117"/>
      <c r="GU42" s="117"/>
      <c r="GV42" s="117"/>
      <c r="GW42" s="117"/>
      <c r="GX42" s="117"/>
      <c r="GY42" s="118">
        <f>SUM(GR42:GX42)</f>
        <v>0</v>
      </c>
      <c r="GZ42" s="117"/>
      <c r="HA42" s="117"/>
      <c r="HB42" s="117"/>
      <c r="HC42" s="117"/>
      <c r="HD42" s="117"/>
      <c r="HE42" s="117"/>
      <c r="HF42" s="117"/>
      <c r="HG42" s="118">
        <f>SUM(GZ42:HF42)</f>
        <v>0</v>
      </c>
      <c r="HH42" s="117"/>
      <c r="HI42" s="117"/>
      <c r="HJ42" s="117"/>
      <c r="HK42" s="117"/>
      <c r="HL42" s="117"/>
      <c r="HM42" s="117"/>
      <c r="HN42" s="117"/>
      <c r="HO42" s="118">
        <f>SUM(GZ42:HF42)</f>
        <v>0</v>
      </c>
      <c r="HP42" s="117"/>
      <c r="HQ42" s="117"/>
      <c r="HR42" s="117"/>
      <c r="HS42" s="117"/>
      <c r="HT42" s="117"/>
      <c r="HU42" s="117"/>
      <c r="HV42" s="117"/>
      <c r="HW42" s="119">
        <f t="shared" si="84"/>
        <v>0</v>
      </c>
      <c r="HX42" s="120">
        <f t="shared" si="106"/>
        <v>40</v>
      </c>
      <c r="HY42" s="117"/>
      <c r="HZ42" s="117"/>
      <c r="IA42" s="117"/>
      <c r="IB42" s="117"/>
      <c r="IC42" s="117"/>
      <c r="ID42" s="117"/>
      <c r="IE42" s="117"/>
      <c r="IF42" s="118">
        <f>SUM(HY42:IE42)</f>
        <v>0</v>
      </c>
      <c r="IG42" s="117"/>
      <c r="IH42" s="117"/>
      <c r="II42" s="117"/>
      <c r="IJ42" s="117"/>
      <c r="IK42" s="117"/>
      <c r="IL42" s="117"/>
      <c r="IM42" s="117"/>
      <c r="IN42" s="118">
        <f>SUM(IG42:IM42)</f>
        <v>0</v>
      </c>
      <c r="IO42" s="117"/>
      <c r="IP42" s="117"/>
      <c r="IQ42" s="117"/>
      <c r="IR42" s="117"/>
      <c r="IS42" s="117"/>
      <c r="IT42" s="117"/>
      <c r="IU42" s="117"/>
      <c r="IV42" s="118">
        <f>SUM(IG42:IM42)</f>
        <v>0</v>
      </c>
      <c r="IW42" s="117"/>
      <c r="IX42" s="117"/>
      <c r="IY42" s="117"/>
      <c r="IZ42" s="117"/>
      <c r="JA42" s="117"/>
      <c r="JB42" s="117"/>
      <c r="JC42" s="117"/>
      <c r="JD42" s="119">
        <f t="shared" si="88"/>
        <v>0</v>
      </c>
      <c r="JE42" s="120">
        <f t="shared" si="107"/>
        <v>40</v>
      </c>
      <c r="JF42" s="117"/>
      <c r="JG42" s="117"/>
      <c r="JH42" s="117"/>
      <c r="JI42" s="117"/>
      <c r="JJ42" s="117"/>
      <c r="JK42" s="117"/>
      <c r="JL42" s="117"/>
      <c r="JM42" s="118">
        <f>SUM(JF42:JL42)</f>
        <v>0</v>
      </c>
      <c r="JN42" s="117"/>
      <c r="JO42" s="117"/>
      <c r="JP42" s="117"/>
      <c r="JQ42" s="117"/>
      <c r="JR42" s="117"/>
      <c r="JS42" s="117"/>
      <c r="JT42" s="117"/>
      <c r="JU42" s="118">
        <f>SUM(JN42:JT42)</f>
        <v>0</v>
      </c>
      <c r="JV42" s="117"/>
      <c r="JW42" s="117"/>
      <c r="JX42" s="117"/>
      <c r="JY42" s="117"/>
      <c r="JZ42" s="117"/>
      <c r="KA42" s="117"/>
      <c r="KB42" s="117"/>
      <c r="KC42" s="118">
        <f>SUM(JN42:JT42)</f>
        <v>0</v>
      </c>
      <c r="KD42" s="117"/>
      <c r="KE42" s="117"/>
      <c r="KF42" s="117"/>
      <c r="KG42" s="117"/>
      <c r="KH42" s="117"/>
      <c r="KI42" s="117"/>
      <c r="KJ42" s="117"/>
      <c r="KK42" s="119">
        <f t="shared" si="92"/>
        <v>0</v>
      </c>
      <c r="KL42" s="120">
        <f t="shared" si="108"/>
        <v>40</v>
      </c>
      <c r="KM42" s="117"/>
      <c r="KN42" s="117"/>
      <c r="KO42" s="117"/>
      <c r="KP42" s="117"/>
      <c r="KQ42" s="117"/>
      <c r="KR42" s="117"/>
      <c r="KS42" s="117"/>
      <c r="KT42" s="118">
        <f>SUM(KM42:KS42)</f>
        <v>0</v>
      </c>
      <c r="KU42" s="117"/>
      <c r="KV42" s="117"/>
      <c r="KW42" s="117"/>
      <c r="KX42" s="117"/>
      <c r="KY42" s="117"/>
      <c r="KZ42" s="117"/>
      <c r="LA42" s="117"/>
      <c r="LB42" s="118">
        <f>SUM(KU42:LA42)</f>
        <v>0</v>
      </c>
      <c r="LC42" s="117"/>
      <c r="LD42" s="117"/>
      <c r="LE42" s="117"/>
      <c r="LF42" s="117"/>
      <c r="LG42" s="117"/>
      <c r="LH42" s="117"/>
      <c r="LI42" s="117"/>
      <c r="LJ42" s="118">
        <f t="shared" si="49"/>
        <v>0</v>
      </c>
      <c r="LK42" s="117"/>
      <c r="LL42" s="117"/>
      <c r="LM42" s="117"/>
      <c r="LN42" s="117"/>
      <c r="LO42" s="117"/>
      <c r="LP42" s="117"/>
      <c r="LQ42" s="117"/>
      <c r="LR42" s="119">
        <f t="shared" si="95"/>
        <v>0</v>
      </c>
      <c r="LS42" s="120">
        <f t="shared" si="109"/>
        <v>40</v>
      </c>
      <c r="LT42" s="117"/>
      <c r="LU42" s="117"/>
      <c r="LV42" s="117"/>
      <c r="LW42" s="117"/>
      <c r="LX42" s="117"/>
      <c r="LY42" s="117"/>
      <c r="LZ42" s="117"/>
      <c r="MA42" s="118">
        <f t="shared" si="98"/>
        <v>0</v>
      </c>
      <c r="MB42" s="117"/>
      <c r="MC42" s="117"/>
      <c r="MD42" s="117"/>
      <c r="ME42" s="117"/>
      <c r="MF42" s="117"/>
      <c r="MG42" s="117"/>
      <c r="MH42" s="117"/>
      <c r="MI42" s="118">
        <f t="shared" si="99"/>
        <v>0</v>
      </c>
      <c r="MJ42" s="117"/>
      <c r="MK42" s="117"/>
      <c r="ML42" s="117"/>
      <c r="MM42" s="117"/>
      <c r="MN42" s="117"/>
      <c r="MO42" s="117"/>
      <c r="MP42" s="117"/>
      <c r="MQ42" s="118">
        <f t="shared" si="100"/>
        <v>0</v>
      </c>
      <c r="MR42" s="117"/>
      <c r="MS42" s="117"/>
      <c r="MT42" s="117"/>
      <c r="MU42" s="117"/>
      <c r="MV42" s="117"/>
      <c r="MW42" s="117"/>
      <c r="MX42" s="117"/>
      <c r="MY42" s="118">
        <f t="shared" si="101"/>
        <v>0</v>
      </c>
      <c r="MZ42" s="118">
        <f t="shared" si="55"/>
        <v>0</v>
      </c>
    </row>
    <row r="43" spans="1:364" x14ac:dyDescent="0.35">
      <c r="A43" s="121">
        <f t="shared" si="96"/>
        <v>41</v>
      </c>
      <c r="B43" s="117"/>
      <c r="C43" s="117"/>
      <c r="D43" s="117"/>
      <c r="E43" s="117"/>
      <c r="F43" s="117"/>
      <c r="G43" s="117"/>
      <c r="H43" s="117"/>
      <c r="I43" s="118">
        <f t="shared" si="56"/>
        <v>0</v>
      </c>
      <c r="J43" s="117"/>
      <c r="K43" s="117"/>
      <c r="L43" s="117"/>
      <c r="M43" s="117"/>
      <c r="N43" s="117"/>
      <c r="O43" s="117"/>
      <c r="P43" s="117"/>
      <c r="Q43" s="118">
        <f t="shared" si="57"/>
        <v>0</v>
      </c>
      <c r="R43" s="117"/>
      <c r="S43" s="117"/>
      <c r="T43" s="117"/>
      <c r="U43" s="117"/>
      <c r="V43" s="117"/>
      <c r="W43" s="117"/>
      <c r="X43" s="117"/>
      <c r="Y43" s="118">
        <f t="shared" si="58"/>
        <v>0</v>
      </c>
      <c r="Z43" s="117"/>
      <c r="AA43" s="117"/>
      <c r="AB43" s="117"/>
      <c r="AC43" s="117"/>
      <c r="AD43" s="117"/>
      <c r="AE43" s="117"/>
      <c r="AF43" s="117"/>
      <c r="AG43" s="119">
        <f t="shared" si="59"/>
        <v>0</v>
      </c>
      <c r="AH43" s="120">
        <f t="shared" si="60"/>
        <v>41</v>
      </c>
      <c r="AI43" s="117"/>
      <c r="AJ43" s="117"/>
      <c r="AK43" s="117"/>
      <c r="AL43" s="117"/>
      <c r="AM43" s="117"/>
      <c r="AN43" s="117"/>
      <c r="AO43" s="117"/>
      <c r="AP43" s="118">
        <f t="shared" si="61"/>
        <v>0</v>
      </c>
      <c r="AQ43" s="117"/>
      <c r="AR43" s="117"/>
      <c r="AS43" s="117"/>
      <c r="AT43" s="117"/>
      <c r="AU43" s="117"/>
      <c r="AV43" s="117"/>
      <c r="AW43" s="117"/>
      <c r="AX43" s="118">
        <f t="shared" si="62"/>
        <v>0</v>
      </c>
      <c r="AY43" s="117"/>
      <c r="AZ43" s="117"/>
      <c r="BA43" s="117"/>
      <c r="BB43" s="117"/>
      <c r="BC43" s="117"/>
      <c r="BD43" s="117"/>
      <c r="BE43" s="117"/>
      <c r="BF43" s="118">
        <f t="shared" si="63"/>
        <v>0</v>
      </c>
      <c r="BG43" s="117"/>
      <c r="BH43" s="117"/>
      <c r="BI43" s="117"/>
      <c r="BJ43" s="117"/>
      <c r="BK43" s="117"/>
      <c r="BL43" s="117"/>
      <c r="BM43" s="117"/>
      <c r="BN43" s="119">
        <f t="shared" si="64"/>
        <v>0</v>
      </c>
      <c r="BO43" s="120">
        <f t="shared" si="102"/>
        <v>41</v>
      </c>
      <c r="BP43" s="117"/>
      <c r="BQ43" s="117"/>
      <c r="BR43" s="117"/>
      <c r="BS43" s="117"/>
      <c r="BT43" s="117"/>
      <c r="BU43" s="117"/>
      <c r="BV43" s="117"/>
      <c r="BW43" s="118">
        <f t="shared" si="65"/>
        <v>0</v>
      </c>
      <c r="BX43" s="117"/>
      <c r="BY43" s="117"/>
      <c r="BZ43" s="117"/>
      <c r="CA43" s="117"/>
      <c r="CB43" s="117"/>
      <c r="CC43" s="117"/>
      <c r="CD43" s="117"/>
      <c r="CE43" s="118">
        <f t="shared" si="66"/>
        <v>0</v>
      </c>
      <c r="CF43" s="117"/>
      <c r="CG43" s="117"/>
      <c r="CH43" s="117"/>
      <c r="CI43" s="117"/>
      <c r="CJ43" s="117"/>
      <c r="CK43" s="117"/>
      <c r="CL43" s="117"/>
      <c r="CM43" s="118">
        <f t="shared" si="67"/>
        <v>0</v>
      </c>
      <c r="CN43" s="117"/>
      <c r="CO43" s="117"/>
      <c r="CP43" s="117"/>
      <c r="CQ43" s="117"/>
      <c r="CR43" s="117"/>
      <c r="CS43" s="117"/>
      <c r="CT43" s="117"/>
      <c r="CU43" s="119">
        <f t="shared" si="68"/>
        <v>0</v>
      </c>
      <c r="CV43" s="120">
        <f t="shared" si="97"/>
        <v>41</v>
      </c>
      <c r="CW43" s="117"/>
      <c r="CX43" s="117"/>
      <c r="CY43" s="117"/>
      <c r="CZ43" s="117"/>
      <c r="DA43" s="117"/>
      <c r="DB43" s="117"/>
      <c r="DC43" s="117"/>
      <c r="DD43" s="118">
        <f t="shared" si="69"/>
        <v>0</v>
      </c>
      <c r="DE43" s="117"/>
      <c r="DF43" s="117"/>
      <c r="DG43" s="117"/>
      <c r="DH43" s="117"/>
      <c r="DI43" s="117"/>
      <c r="DJ43" s="117"/>
      <c r="DK43" s="117"/>
      <c r="DL43" s="118">
        <f t="shared" si="70"/>
        <v>0</v>
      </c>
      <c r="DM43" s="117"/>
      <c r="DN43" s="117"/>
      <c r="DO43" s="117"/>
      <c r="DP43" s="117"/>
      <c r="DQ43" s="117"/>
      <c r="DR43" s="117"/>
      <c r="DS43" s="117"/>
      <c r="DT43" s="118">
        <f t="shared" si="71"/>
        <v>0</v>
      </c>
      <c r="DU43" s="117"/>
      <c r="DV43" s="117"/>
      <c r="DW43" s="117"/>
      <c r="DX43" s="117"/>
      <c r="DY43" s="117"/>
      <c r="DZ43" s="117"/>
      <c r="EA43" s="117"/>
      <c r="EB43" s="119">
        <f t="shared" si="72"/>
        <v>0</v>
      </c>
      <c r="EC43" s="120">
        <f t="shared" si="103"/>
        <v>41</v>
      </c>
      <c r="ED43" s="117"/>
      <c r="EE43" s="117"/>
      <c r="EF43" s="117"/>
      <c r="EG43" s="117"/>
      <c r="EH43" s="117"/>
      <c r="EI43" s="117"/>
      <c r="EJ43" s="117"/>
      <c r="EK43" s="118">
        <f t="shared" si="73"/>
        <v>0</v>
      </c>
      <c r="EL43" s="117"/>
      <c r="EM43" s="117"/>
      <c r="EN43" s="117"/>
      <c r="EO43" s="117"/>
      <c r="EP43" s="117"/>
      <c r="EQ43" s="117"/>
      <c r="ER43" s="117"/>
      <c r="ES43" s="118">
        <f t="shared" si="74"/>
        <v>0</v>
      </c>
      <c r="ET43" s="117"/>
      <c r="EU43" s="117"/>
      <c r="EV43" s="117"/>
      <c r="EW43" s="117"/>
      <c r="EX43" s="117"/>
      <c r="EY43" s="117"/>
      <c r="EZ43" s="117"/>
      <c r="FA43" s="118">
        <f t="shared" si="75"/>
        <v>0</v>
      </c>
      <c r="FB43" s="117"/>
      <c r="FC43" s="117"/>
      <c r="FD43" s="117"/>
      <c r="FE43" s="117"/>
      <c r="FF43" s="117"/>
      <c r="FG43" s="117"/>
      <c r="FH43" s="117"/>
      <c r="FI43" s="119">
        <f t="shared" si="76"/>
        <v>0</v>
      </c>
      <c r="FJ43" s="120">
        <f t="shared" si="104"/>
        <v>41</v>
      </c>
      <c r="FK43" s="117"/>
      <c r="FL43" s="117"/>
      <c r="FM43" s="117"/>
      <c r="FN43" s="117"/>
      <c r="FO43" s="117"/>
      <c r="FP43" s="117"/>
      <c r="FQ43" s="117"/>
      <c r="FR43" s="118">
        <f t="shared" si="77"/>
        <v>0</v>
      </c>
      <c r="FS43" s="117"/>
      <c r="FT43" s="117"/>
      <c r="FU43" s="117"/>
      <c r="FV43" s="117"/>
      <c r="FW43" s="117"/>
      <c r="FX43" s="117"/>
      <c r="FY43" s="117"/>
      <c r="FZ43" s="118">
        <f t="shared" si="78"/>
        <v>0</v>
      </c>
      <c r="GA43" s="117"/>
      <c r="GB43" s="117"/>
      <c r="GC43" s="117"/>
      <c r="GD43" s="117"/>
      <c r="GE43" s="117"/>
      <c r="GF43" s="117"/>
      <c r="GG43" s="117"/>
      <c r="GH43" s="118">
        <f t="shared" si="79"/>
        <v>0</v>
      </c>
      <c r="GI43" s="117"/>
      <c r="GJ43" s="117"/>
      <c r="GK43" s="117"/>
      <c r="GL43" s="117"/>
      <c r="GM43" s="117"/>
      <c r="GN43" s="117"/>
      <c r="GO43" s="117"/>
      <c r="GP43" s="119">
        <f t="shared" si="80"/>
        <v>0</v>
      </c>
      <c r="GQ43" s="120">
        <f t="shared" si="105"/>
        <v>41</v>
      </c>
      <c r="GR43" s="117"/>
      <c r="GS43" s="117"/>
      <c r="GT43" s="117"/>
      <c r="GU43" s="117"/>
      <c r="GV43" s="117"/>
      <c r="GW43" s="117"/>
      <c r="GX43" s="117"/>
      <c r="GY43" s="118">
        <f t="shared" ref="GY43:GY56" si="110">SUM(GR43:GX43)</f>
        <v>0</v>
      </c>
      <c r="GZ43" s="117"/>
      <c r="HA43" s="117"/>
      <c r="HB43" s="117"/>
      <c r="HC43" s="117"/>
      <c r="HD43" s="117"/>
      <c r="HE43" s="117"/>
      <c r="HF43" s="117"/>
      <c r="HG43" s="118">
        <f t="shared" ref="HG43:HG56" si="111">SUM(GZ43:HF43)</f>
        <v>0</v>
      </c>
      <c r="HH43" s="117"/>
      <c r="HI43" s="117"/>
      <c r="HJ43" s="117"/>
      <c r="HK43" s="117"/>
      <c r="HL43" s="117"/>
      <c r="HM43" s="117"/>
      <c r="HN43" s="117"/>
      <c r="HO43" s="118">
        <f t="shared" ref="HO43:HO56" si="112">SUM(GZ43:HF43)</f>
        <v>0</v>
      </c>
      <c r="HP43" s="117"/>
      <c r="HQ43" s="117"/>
      <c r="HR43" s="117"/>
      <c r="HS43" s="117"/>
      <c r="HT43" s="117"/>
      <c r="HU43" s="117"/>
      <c r="HV43" s="117"/>
      <c r="HW43" s="119">
        <f t="shared" si="84"/>
        <v>0</v>
      </c>
      <c r="HX43" s="120">
        <f t="shared" si="106"/>
        <v>41</v>
      </c>
      <c r="HY43" s="117"/>
      <c r="HZ43" s="117"/>
      <c r="IA43" s="117"/>
      <c r="IB43" s="117"/>
      <c r="IC43" s="117"/>
      <c r="ID43" s="117"/>
      <c r="IE43" s="117"/>
      <c r="IF43" s="118">
        <f t="shared" ref="IF43:IF56" si="113">SUM(HY43:IE43)</f>
        <v>0</v>
      </c>
      <c r="IG43" s="117"/>
      <c r="IH43" s="117"/>
      <c r="II43" s="117"/>
      <c r="IJ43" s="117"/>
      <c r="IK43" s="117"/>
      <c r="IL43" s="117"/>
      <c r="IM43" s="117"/>
      <c r="IN43" s="118">
        <f t="shared" ref="IN43:IN56" si="114">SUM(IG43:IM43)</f>
        <v>0</v>
      </c>
      <c r="IO43" s="117"/>
      <c r="IP43" s="117"/>
      <c r="IQ43" s="117"/>
      <c r="IR43" s="117"/>
      <c r="IS43" s="117"/>
      <c r="IT43" s="117"/>
      <c r="IU43" s="117"/>
      <c r="IV43" s="118">
        <f t="shared" ref="IV43:IV56" si="115">SUM(IG43:IM43)</f>
        <v>0</v>
      </c>
      <c r="IW43" s="117"/>
      <c r="IX43" s="117"/>
      <c r="IY43" s="117"/>
      <c r="IZ43" s="117"/>
      <c r="JA43" s="117"/>
      <c r="JB43" s="117"/>
      <c r="JC43" s="117"/>
      <c r="JD43" s="119">
        <f t="shared" si="88"/>
        <v>0</v>
      </c>
      <c r="JE43" s="120">
        <f t="shared" si="107"/>
        <v>41</v>
      </c>
      <c r="JF43" s="117"/>
      <c r="JG43" s="117"/>
      <c r="JH43" s="117"/>
      <c r="JI43" s="117"/>
      <c r="JJ43" s="117"/>
      <c r="JK43" s="117"/>
      <c r="JL43" s="117"/>
      <c r="JM43" s="118">
        <f t="shared" ref="JM43:JM56" si="116">SUM(JF43:JL43)</f>
        <v>0</v>
      </c>
      <c r="JN43" s="117"/>
      <c r="JO43" s="117"/>
      <c r="JP43" s="117"/>
      <c r="JQ43" s="117"/>
      <c r="JR43" s="117"/>
      <c r="JS43" s="117"/>
      <c r="JT43" s="117"/>
      <c r="JU43" s="118">
        <f t="shared" ref="JU43:JU56" si="117">SUM(JN43:JT43)</f>
        <v>0</v>
      </c>
      <c r="JV43" s="117"/>
      <c r="JW43" s="117"/>
      <c r="JX43" s="117"/>
      <c r="JY43" s="117"/>
      <c r="JZ43" s="117"/>
      <c r="KA43" s="117"/>
      <c r="KB43" s="117"/>
      <c r="KC43" s="118">
        <f t="shared" ref="KC43:KC56" si="118">SUM(JN43:JT43)</f>
        <v>0</v>
      </c>
      <c r="KD43" s="117"/>
      <c r="KE43" s="117"/>
      <c r="KF43" s="117"/>
      <c r="KG43" s="117"/>
      <c r="KH43" s="117"/>
      <c r="KI43" s="117"/>
      <c r="KJ43" s="117"/>
      <c r="KK43" s="119">
        <f t="shared" si="92"/>
        <v>0</v>
      </c>
      <c r="KL43" s="120">
        <f t="shared" si="108"/>
        <v>41</v>
      </c>
      <c r="KM43" s="117"/>
      <c r="KN43" s="117"/>
      <c r="KO43" s="117"/>
      <c r="KP43" s="117"/>
      <c r="KQ43" s="117"/>
      <c r="KR43" s="117"/>
      <c r="KS43" s="117"/>
      <c r="KT43" s="118">
        <f t="shared" ref="KT43:KT56" si="119">SUM(KM43:KS43)</f>
        <v>0</v>
      </c>
      <c r="KU43" s="117"/>
      <c r="KV43" s="117"/>
      <c r="KW43" s="117"/>
      <c r="KX43" s="117"/>
      <c r="KY43" s="117"/>
      <c r="KZ43" s="117"/>
      <c r="LA43" s="117"/>
      <c r="LB43" s="118">
        <f t="shared" ref="LB43:LB56" si="120">SUM(KU43:LA43)</f>
        <v>0</v>
      </c>
      <c r="LC43" s="117"/>
      <c r="LD43" s="117"/>
      <c r="LE43" s="117"/>
      <c r="LF43" s="117"/>
      <c r="LG43" s="117"/>
      <c r="LH43" s="117"/>
      <c r="LI43" s="117"/>
      <c r="LJ43" s="118">
        <f t="shared" si="49"/>
        <v>0</v>
      </c>
      <c r="LK43" s="117"/>
      <c r="LL43" s="117"/>
      <c r="LM43" s="117"/>
      <c r="LN43" s="117"/>
      <c r="LO43" s="117"/>
      <c r="LP43" s="117"/>
      <c r="LQ43" s="117"/>
      <c r="LR43" s="119">
        <f t="shared" si="95"/>
        <v>0</v>
      </c>
      <c r="LS43" s="120">
        <f t="shared" si="109"/>
        <v>41</v>
      </c>
      <c r="LT43" s="117"/>
      <c r="LU43" s="117"/>
      <c r="LV43" s="117"/>
      <c r="LW43" s="117"/>
      <c r="LX43" s="117"/>
      <c r="LY43" s="117"/>
      <c r="LZ43" s="117"/>
      <c r="MA43" s="118">
        <f t="shared" si="98"/>
        <v>0</v>
      </c>
      <c r="MB43" s="117"/>
      <c r="MC43" s="117"/>
      <c r="MD43" s="117"/>
      <c r="ME43" s="117"/>
      <c r="MF43" s="117"/>
      <c r="MG43" s="117"/>
      <c r="MH43" s="117"/>
      <c r="MI43" s="118">
        <f t="shared" si="99"/>
        <v>0</v>
      </c>
      <c r="MJ43" s="117"/>
      <c r="MK43" s="117"/>
      <c r="ML43" s="117"/>
      <c r="MM43" s="117"/>
      <c r="MN43" s="117"/>
      <c r="MO43" s="117"/>
      <c r="MP43" s="117"/>
      <c r="MQ43" s="118">
        <f t="shared" si="100"/>
        <v>0</v>
      </c>
      <c r="MR43" s="117"/>
      <c r="MS43" s="117"/>
      <c r="MT43" s="117"/>
      <c r="MU43" s="117"/>
      <c r="MV43" s="117"/>
      <c r="MW43" s="117"/>
      <c r="MX43" s="117"/>
      <c r="MY43" s="118">
        <f t="shared" si="101"/>
        <v>0</v>
      </c>
      <c r="MZ43" s="118">
        <f t="shared" si="55"/>
        <v>0</v>
      </c>
    </row>
    <row r="44" spans="1:364" x14ac:dyDescent="0.35">
      <c r="A44" s="121">
        <f t="shared" si="96"/>
        <v>42</v>
      </c>
      <c r="B44" s="117"/>
      <c r="C44" s="117"/>
      <c r="D44" s="117"/>
      <c r="E44" s="117"/>
      <c r="F44" s="117"/>
      <c r="G44" s="117"/>
      <c r="H44" s="117"/>
      <c r="I44" s="118">
        <f t="shared" si="56"/>
        <v>0</v>
      </c>
      <c r="J44" s="117"/>
      <c r="K44" s="117"/>
      <c r="L44" s="117"/>
      <c r="M44" s="117"/>
      <c r="N44" s="117"/>
      <c r="O44" s="117"/>
      <c r="P44" s="117"/>
      <c r="Q44" s="118">
        <f t="shared" si="57"/>
        <v>0</v>
      </c>
      <c r="R44" s="117"/>
      <c r="S44" s="117"/>
      <c r="T44" s="117"/>
      <c r="U44" s="117"/>
      <c r="V44" s="117"/>
      <c r="W44" s="117"/>
      <c r="X44" s="117"/>
      <c r="Y44" s="118">
        <f t="shared" si="58"/>
        <v>0</v>
      </c>
      <c r="Z44" s="117"/>
      <c r="AA44" s="117"/>
      <c r="AB44" s="117"/>
      <c r="AC44" s="117"/>
      <c r="AD44" s="117"/>
      <c r="AE44" s="117"/>
      <c r="AF44" s="117"/>
      <c r="AG44" s="119">
        <f t="shared" si="59"/>
        <v>0</v>
      </c>
      <c r="AH44" s="120">
        <f t="shared" si="60"/>
        <v>42</v>
      </c>
      <c r="AI44" s="117"/>
      <c r="AJ44" s="117"/>
      <c r="AK44" s="117"/>
      <c r="AL44" s="117"/>
      <c r="AM44" s="117"/>
      <c r="AN44" s="117"/>
      <c r="AO44" s="117"/>
      <c r="AP44" s="118">
        <f t="shared" si="61"/>
        <v>0</v>
      </c>
      <c r="AQ44" s="117"/>
      <c r="AR44" s="117"/>
      <c r="AS44" s="117"/>
      <c r="AT44" s="117"/>
      <c r="AU44" s="117"/>
      <c r="AV44" s="117"/>
      <c r="AW44" s="117"/>
      <c r="AX44" s="118">
        <f t="shared" si="62"/>
        <v>0</v>
      </c>
      <c r="AY44" s="117"/>
      <c r="AZ44" s="117"/>
      <c r="BA44" s="117"/>
      <c r="BB44" s="117"/>
      <c r="BC44" s="117"/>
      <c r="BD44" s="117"/>
      <c r="BE44" s="117"/>
      <c r="BF44" s="118">
        <f t="shared" si="63"/>
        <v>0</v>
      </c>
      <c r="BG44" s="117"/>
      <c r="BH44" s="117"/>
      <c r="BI44" s="117"/>
      <c r="BJ44" s="117"/>
      <c r="BK44" s="117"/>
      <c r="BL44" s="117"/>
      <c r="BM44" s="117"/>
      <c r="BN44" s="119">
        <f t="shared" si="64"/>
        <v>0</v>
      </c>
      <c r="BO44" s="120">
        <f t="shared" si="102"/>
        <v>42</v>
      </c>
      <c r="BP44" s="117"/>
      <c r="BQ44" s="117"/>
      <c r="BR44" s="117"/>
      <c r="BS44" s="117"/>
      <c r="BT44" s="117"/>
      <c r="BU44" s="117"/>
      <c r="BV44" s="117"/>
      <c r="BW44" s="118">
        <f t="shared" si="65"/>
        <v>0</v>
      </c>
      <c r="BX44" s="117"/>
      <c r="BY44" s="117"/>
      <c r="BZ44" s="117"/>
      <c r="CA44" s="117"/>
      <c r="CB44" s="117"/>
      <c r="CC44" s="117"/>
      <c r="CD44" s="117"/>
      <c r="CE44" s="118">
        <f t="shared" si="66"/>
        <v>0</v>
      </c>
      <c r="CF44" s="117"/>
      <c r="CG44" s="117"/>
      <c r="CH44" s="117"/>
      <c r="CI44" s="117"/>
      <c r="CJ44" s="117"/>
      <c r="CK44" s="117"/>
      <c r="CL44" s="117"/>
      <c r="CM44" s="118">
        <f t="shared" si="67"/>
        <v>0</v>
      </c>
      <c r="CN44" s="117"/>
      <c r="CO44" s="117"/>
      <c r="CP44" s="117"/>
      <c r="CQ44" s="117"/>
      <c r="CR44" s="117"/>
      <c r="CS44" s="117"/>
      <c r="CT44" s="117"/>
      <c r="CU44" s="119">
        <f t="shared" si="68"/>
        <v>0</v>
      </c>
      <c r="CV44" s="120">
        <f t="shared" si="97"/>
        <v>42</v>
      </c>
      <c r="CW44" s="117"/>
      <c r="CX44" s="117"/>
      <c r="CY44" s="117"/>
      <c r="CZ44" s="117"/>
      <c r="DA44" s="117"/>
      <c r="DB44" s="117"/>
      <c r="DC44" s="117"/>
      <c r="DD44" s="118">
        <f t="shared" si="69"/>
        <v>0</v>
      </c>
      <c r="DE44" s="117"/>
      <c r="DF44" s="117"/>
      <c r="DG44" s="117"/>
      <c r="DH44" s="117"/>
      <c r="DI44" s="117"/>
      <c r="DJ44" s="117"/>
      <c r="DK44" s="117"/>
      <c r="DL44" s="118">
        <f t="shared" si="70"/>
        <v>0</v>
      </c>
      <c r="DM44" s="117"/>
      <c r="DN44" s="117"/>
      <c r="DO44" s="117"/>
      <c r="DP44" s="117"/>
      <c r="DQ44" s="117"/>
      <c r="DR44" s="117"/>
      <c r="DS44" s="117"/>
      <c r="DT44" s="118">
        <f t="shared" si="71"/>
        <v>0</v>
      </c>
      <c r="DU44" s="117"/>
      <c r="DV44" s="117"/>
      <c r="DW44" s="117"/>
      <c r="DX44" s="117"/>
      <c r="DY44" s="117"/>
      <c r="DZ44" s="117"/>
      <c r="EA44" s="117"/>
      <c r="EB44" s="119">
        <f t="shared" si="72"/>
        <v>0</v>
      </c>
      <c r="EC44" s="120">
        <f t="shared" si="103"/>
        <v>42</v>
      </c>
      <c r="ED44" s="117"/>
      <c r="EE44" s="117"/>
      <c r="EF44" s="117"/>
      <c r="EG44" s="117"/>
      <c r="EH44" s="117"/>
      <c r="EI44" s="117"/>
      <c r="EJ44" s="117"/>
      <c r="EK44" s="118">
        <f t="shared" si="73"/>
        <v>0</v>
      </c>
      <c r="EL44" s="117"/>
      <c r="EM44" s="117"/>
      <c r="EN44" s="117"/>
      <c r="EO44" s="117"/>
      <c r="EP44" s="117"/>
      <c r="EQ44" s="117"/>
      <c r="ER44" s="117"/>
      <c r="ES44" s="118">
        <f t="shared" si="74"/>
        <v>0</v>
      </c>
      <c r="ET44" s="117"/>
      <c r="EU44" s="117"/>
      <c r="EV44" s="117"/>
      <c r="EW44" s="117"/>
      <c r="EX44" s="117"/>
      <c r="EY44" s="117"/>
      <c r="EZ44" s="117"/>
      <c r="FA44" s="118">
        <f t="shared" si="75"/>
        <v>0</v>
      </c>
      <c r="FB44" s="117"/>
      <c r="FC44" s="117"/>
      <c r="FD44" s="117"/>
      <c r="FE44" s="117"/>
      <c r="FF44" s="117"/>
      <c r="FG44" s="117"/>
      <c r="FH44" s="117"/>
      <c r="FI44" s="119">
        <f t="shared" si="76"/>
        <v>0</v>
      </c>
      <c r="FJ44" s="120">
        <f t="shared" si="104"/>
        <v>42</v>
      </c>
      <c r="FK44" s="117"/>
      <c r="FL44" s="117"/>
      <c r="FM44" s="117"/>
      <c r="FN44" s="117"/>
      <c r="FO44" s="117"/>
      <c r="FP44" s="117"/>
      <c r="FQ44" s="117"/>
      <c r="FR44" s="118">
        <f t="shared" si="77"/>
        <v>0</v>
      </c>
      <c r="FS44" s="117"/>
      <c r="FT44" s="117"/>
      <c r="FU44" s="117"/>
      <c r="FV44" s="117"/>
      <c r="FW44" s="117"/>
      <c r="FX44" s="117"/>
      <c r="FY44" s="117"/>
      <c r="FZ44" s="118">
        <f t="shared" si="78"/>
        <v>0</v>
      </c>
      <c r="GA44" s="117"/>
      <c r="GB44" s="117"/>
      <c r="GC44" s="117"/>
      <c r="GD44" s="117"/>
      <c r="GE44" s="117"/>
      <c r="GF44" s="117"/>
      <c r="GG44" s="117"/>
      <c r="GH44" s="118">
        <f t="shared" si="79"/>
        <v>0</v>
      </c>
      <c r="GI44" s="117"/>
      <c r="GJ44" s="117"/>
      <c r="GK44" s="117"/>
      <c r="GL44" s="117"/>
      <c r="GM44" s="117"/>
      <c r="GN44" s="117"/>
      <c r="GO44" s="117"/>
      <c r="GP44" s="119">
        <f t="shared" si="80"/>
        <v>0</v>
      </c>
      <c r="GQ44" s="120">
        <f t="shared" si="105"/>
        <v>42</v>
      </c>
      <c r="GR44" s="117"/>
      <c r="GS44" s="117"/>
      <c r="GT44" s="117"/>
      <c r="GU44" s="117"/>
      <c r="GV44" s="117"/>
      <c r="GW44" s="117"/>
      <c r="GX44" s="117"/>
      <c r="GY44" s="118">
        <f t="shared" si="110"/>
        <v>0</v>
      </c>
      <c r="GZ44" s="117"/>
      <c r="HA44" s="117"/>
      <c r="HB44" s="117"/>
      <c r="HC44" s="117"/>
      <c r="HD44" s="117"/>
      <c r="HE44" s="117"/>
      <c r="HF44" s="117"/>
      <c r="HG44" s="118">
        <f t="shared" si="111"/>
        <v>0</v>
      </c>
      <c r="HH44" s="117"/>
      <c r="HI44" s="117"/>
      <c r="HJ44" s="117"/>
      <c r="HK44" s="117"/>
      <c r="HL44" s="117"/>
      <c r="HM44" s="117"/>
      <c r="HN44" s="117"/>
      <c r="HO44" s="118">
        <f t="shared" si="112"/>
        <v>0</v>
      </c>
      <c r="HP44" s="117"/>
      <c r="HQ44" s="117"/>
      <c r="HR44" s="117"/>
      <c r="HS44" s="117"/>
      <c r="HT44" s="117"/>
      <c r="HU44" s="117"/>
      <c r="HV44" s="117"/>
      <c r="HW44" s="119">
        <f t="shared" si="84"/>
        <v>0</v>
      </c>
      <c r="HX44" s="120">
        <f t="shared" si="106"/>
        <v>42</v>
      </c>
      <c r="HY44" s="117"/>
      <c r="HZ44" s="117"/>
      <c r="IA44" s="117"/>
      <c r="IB44" s="117"/>
      <c r="IC44" s="117"/>
      <c r="ID44" s="117"/>
      <c r="IE44" s="117"/>
      <c r="IF44" s="118">
        <f t="shared" si="113"/>
        <v>0</v>
      </c>
      <c r="IG44" s="117"/>
      <c r="IH44" s="117"/>
      <c r="II44" s="117"/>
      <c r="IJ44" s="117"/>
      <c r="IK44" s="117"/>
      <c r="IL44" s="117"/>
      <c r="IM44" s="117"/>
      <c r="IN44" s="118">
        <f t="shared" si="114"/>
        <v>0</v>
      </c>
      <c r="IO44" s="117"/>
      <c r="IP44" s="117"/>
      <c r="IQ44" s="117"/>
      <c r="IR44" s="117"/>
      <c r="IS44" s="117"/>
      <c r="IT44" s="117"/>
      <c r="IU44" s="117"/>
      <c r="IV44" s="118">
        <f t="shared" si="115"/>
        <v>0</v>
      </c>
      <c r="IW44" s="117"/>
      <c r="IX44" s="117"/>
      <c r="IY44" s="117"/>
      <c r="IZ44" s="117"/>
      <c r="JA44" s="117"/>
      <c r="JB44" s="117"/>
      <c r="JC44" s="117"/>
      <c r="JD44" s="119">
        <f t="shared" si="88"/>
        <v>0</v>
      </c>
      <c r="JE44" s="120">
        <f t="shared" si="107"/>
        <v>42</v>
      </c>
      <c r="JF44" s="117"/>
      <c r="JG44" s="117"/>
      <c r="JH44" s="117"/>
      <c r="JI44" s="117"/>
      <c r="JJ44" s="117"/>
      <c r="JK44" s="117"/>
      <c r="JL44" s="117"/>
      <c r="JM44" s="118">
        <f t="shared" si="116"/>
        <v>0</v>
      </c>
      <c r="JN44" s="117"/>
      <c r="JO44" s="117"/>
      <c r="JP44" s="117"/>
      <c r="JQ44" s="117"/>
      <c r="JR44" s="117"/>
      <c r="JS44" s="117"/>
      <c r="JT44" s="117"/>
      <c r="JU44" s="118">
        <f t="shared" si="117"/>
        <v>0</v>
      </c>
      <c r="JV44" s="117"/>
      <c r="JW44" s="117"/>
      <c r="JX44" s="117"/>
      <c r="JY44" s="117"/>
      <c r="JZ44" s="117"/>
      <c r="KA44" s="117"/>
      <c r="KB44" s="117"/>
      <c r="KC44" s="118">
        <f t="shared" si="118"/>
        <v>0</v>
      </c>
      <c r="KD44" s="117"/>
      <c r="KE44" s="117"/>
      <c r="KF44" s="117"/>
      <c r="KG44" s="117"/>
      <c r="KH44" s="117"/>
      <c r="KI44" s="117"/>
      <c r="KJ44" s="117"/>
      <c r="KK44" s="119">
        <f t="shared" si="92"/>
        <v>0</v>
      </c>
      <c r="KL44" s="120">
        <f t="shared" si="108"/>
        <v>42</v>
      </c>
      <c r="KM44" s="117"/>
      <c r="KN44" s="117"/>
      <c r="KO44" s="117"/>
      <c r="KP44" s="117"/>
      <c r="KQ44" s="117"/>
      <c r="KR44" s="117"/>
      <c r="KS44" s="117"/>
      <c r="KT44" s="118">
        <f t="shared" si="119"/>
        <v>0</v>
      </c>
      <c r="KU44" s="117"/>
      <c r="KV44" s="117"/>
      <c r="KW44" s="117"/>
      <c r="KX44" s="117"/>
      <c r="KY44" s="117"/>
      <c r="KZ44" s="117"/>
      <c r="LA44" s="117"/>
      <c r="LB44" s="118">
        <f t="shared" si="120"/>
        <v>0</v>
      </c>
      <c r="LC44" s="117"/>
      <c r="LD44" s="117"/>
      <c r="LE44" s="117"/>
      <c r="LF44" s="117"/>
      <c r="LG44" s="117"/>
      <c r="LH44" s="117"/>
      <c r="LI44" s="117"/>
      <c r="LJ44" s="118">
        <f t="shared" si="49"/>
        <v>0</v>
      </c>
      <c r="LK44" s="117"/>
      <c r="LL44" s="117"/>
      <c r="LM44" s="117"/>
      <c r="LN44" s="117"/>
      <c r="LO44" s="117"/>
      <c r="LP44" s="117"/>
      <c r="LQ44" s="117"/>
      <c r="LR44" s="119">
        <f t="shared" si="95"/>
        <v>0</v>
      </c>
      <c r="LS44" s="120">
        <f t="shared" si="109"/>
        <v>42</v>
      </c>
      <c r="LT44" s="117"/>
      <c r="LU44" s="117"/>
      <c r="LV44" s="117"/>
      <c r="LW44" s="117"/>
      <c r="LX44" s="117"/>
      <c r="LY44" s="117"/>
      <c r="LZ44" s="117"/>
      <c r="MA44" s="118">
        <f t="shared" si="98"/>
        <v>0</v>
      </c>
      <c r="MB44" s="117"/>
      <c r="MC44" s="117"/>
      <c r="MD44" s="117"/>
      <c r="ME44" s="117"/>
      <c r="MF44" s="117"/>
      <c r="MG44" s="117"/>
      <c r="MH44" s="117"/>
      <c r="MI44" s="118">
        <f t="shared" si="99"/>
        <v>0</v>
      </c>
      <c r="MJ44" s="117"/>
      <c r="MK44" s="117"/>
      <c r="ML44" s="117"/>
      <c r="MM44" s="117"/>
      <c r="MN44" s="117"/>
      <c r="MO44" s="117"/>
      <c r="MP44" s="117"/>
      <c r="MQ44" s="118">
        <f t="shared" si="100"/>
        <v>0</v>
      </c>
      <c r="MR44" s="117"/>
      <c r="MS44" s="117"/>
      <c r="MT44" s="117"/>
      <c r="MU44" s="117"/>
      <c r="MV44" s="117"/>
      <c r="MW44" s="117"/>
      <c r="MX44" s="117"/>
      <c r="MY44" s="118">
        <f t="shared" si="101"/>
        <v>0</v>
      </c>
      <c r="MZ44" s="118">
        <f t="shared" si="55"/>
        <v>0</v>
      </c>
    </row>
    <row r="45" spans="1:364" x14ac:dyDescent="0.35">
      <c r="A45" s="121">
        <f t="shared" si="96"/>
        <v>43</v>
      </c>
      <c r="B45" s="117"/>
      <c r="C45" s="117"/>
      <c r="D45" s="117"/>
      <c r="E45" s="117"/>
      <c r="F45" s="117"/>
      <c r="G45" s="117"/>
      <c r="H45" s="117"/>
      <c r="I45" s="118">
        <f t="shared" si="56"/>
        <v>0</v>
      </c>
      <c r="J45" s="117"/>
      <c r="K45" s="117"/>
      <c r="L45" s="117"/>
      <c r="M45" s="117"/>
      <c r="N45" s="117"/>
      <c r="O45" s="117"/>
      <c r="P45" s="117"/>
      <c r="Q45" s="118">
        <f t="shared" si="57"/>
        <v>0</v>
      </c>
      <c r="R45" s="117"/>
      <c r="S45" s="117"/>
      <c r="T45" s="117"/>
      <c r="U45" s="117"/>
      <c r="V45" s="117"/>
      <c r="W45" s="117"/>
      <c r="X45" s="117"/>
      <c r="Y45" s="118">
        <f t="shared" si="58"/>
        <v>0</v>
      </c>
      <c r="Z45" s="117"/>
      <c r="AA45" s="117"/>
      <c r="AB45" s="117"/>
      <c r="AC45" s="117"/>
      <c r="AD45" s="117"/>
      <c r="AE45" s="117"/>
      <c r="AF45" s="117"/>
      <c r="AG45" s="119">
        <f t="shared" si="59"/>
        <v>0</v>
      </c>
      <c r="AH45" s="120">
        <f t="shared" si="60"/>
        <v>43</v>
      </c>
      <c r="AI45" s="117"/>
      <c r="AJ45" s="117"/>
      <c r="AK45" s="117"/>
      <c r="AL45" s="117"/>
      <c r="AM45" s="117"/>
      <c r="AN45" s="117"/>
      <c r="AO45" s="117"/>
      <c r="AP45" s="118">
        <f t="shared" si="61"/>
        <v>0</v>
      </c>
      <c r="AQ45" s="117"/>
      <c r="AR45" s="117"/>
      <c r="AS45" s="117"/>
      <c r="AT45" s="117"/>
      <c r="AU45" s="117"/>
      <c r="AV45" s="117"/>
      <c r="AW45" s="117"/>
      <c r="AX45" s="118">
        <f t="shared" si="62"/>
        <v>0</v>
      </c>
      <c r="AY45" s="117"/>
      <c r="AZ45" s="117"/>
      <c r="BA45" s="117"/>
      <c r="BB45" s="117"/>
      <c r="BC45" s="117"/>
      <c r="BD45" s="117"/>
      <c r="BE45" s="117"/>
      <c r="BF45" s="118">
        <f t="shared" si="63"/>
        <v>0</v>
      </c>
      <c r="BG45" s="117"/>
      <c r="BH45" s="117"/>
      <c r="BI45" s="117"/>
      <c r="BJ45" s="117"/>
      <c r="BK45" s="117"/>
      <c r="BL45" s="117"/>
      <c r="BM45" s="117"/>
      <c r="BN45" s="119">
        <f t="shared" si="64"/>
        <v>0</v>
      </c>
      <c r="BO45" s="120">
        <f t="shared" si="102"/>
        <v>43</v>
      </c>
      <c r="BP45" s="117"/>
      <c r="BQ45" s="117"/>
      <c r="BR45" s="117"/>
      <c r="BS45" s="117"/>
      <c r="BT45" s="117"/>
      <c r="BU45" s="117"/>
      <c r="BV45" s="117"/>
      <c r="BW45" s="118">
        <f t="shared" si="65"/>
        <v>0</v>
      </c>
      <c r="BX45" s="117"/>
      <c r="BY45" s="117"/>
      <c r="BZ45" s="117"/>
      <c r="CA45" s="117"/>
      <c r="CB45" s="117"/>
      <c r="CC45" s="117"/>
      <c r="CD45" s="117"/>
      <c r="CE45" s="118">
        <f t="shared" si="66"/>
        <v>0</v>
      </c>
      <c r="CF45" s="117"/>
      <c r="CG45" s="117"/>
      <c r="CH45" s="117"/>
      <c r="CI45" s="117"/>
      <c r="CJ45" s="117"/>
      <c r="CK45" s="117"/>
      <c r="CL45" s="117"/>
      <c r="CM45" s="118">
        <f t="shared" si="67"/>
        <v>0</v>
      </c>
      <c r="CN45" s="117"/>
      <c r="CO45" s="117"/>
      <c r="CP45" s="117"/>
      <c r="CQ45" s="117"/>
      <c r="CR45" s="117"/>
      <c r="CS45" s="117"/>
      <c r="CT45" s="117"/>
      <c r="CU45" s="119">
        <f t="shared" si="68"/>
        <v>0</v>
      </c>
      <c r="CV45" s="120">
        <f t="shared" si="97"/>
        <v>43</v>
      </c>
      <c r="CW45" s="117"/>
      <c r="CX45" s="117"/>
      <c r="CY45" s="117"/>
      <c r="CZ45" s="117"/>
      <c r="DA45" s="117"/>
      <c r="DB45" s="117"/>
      <c r="DC45" s="117"/>
      <c r="DD45" s="118">
        <f t="shared" si="69"/>
        <v>0</v>
      </c>
      <c r="DE45" s="117"/>
      <c r="DF45" s="117"/>
      <c r="DG45" s="117"/>
      <c r="DH45" s="117"/>
      <c r="DI45" s="117"/>
      <c r="DJ45" s="117"/>
      <c r="DK45" s="117"/>
      <c r="DL45" s="118">
        <f t="shared" si="70"/>
        <v>0</v>
      </c>
      <c r="DM45" s="117"/>
      <c r="DN45" s="117"/>
      <c r="DO45" s="117"/>
      <c r="DP45" s="117"/>
      <c r="DQ45" s="117"/>
      <c r="DR45" s="117"/>
      <c r="DS45" s="117"/>
      <c r="DT45" s="118">
        <f t="shared" si="71"/>
        <v>0</v>
      </c>
      <c r="DU45" s="117"/>
      <c r="DV45" s="117"/>
      <c r="DW45" s="117"/>
      <c r="DX45" s="117"/>
      <c r="DY45" s="117"/>
      <c r="DZ45" s="117"/>
      <c r="EA45" s="117"/>
      <c r="EB45" s="119">
        <f t="shared" si="72"/>
        <v>0</v>
      </c>
      <c r="EC45" s="120">
        <f t="shared" si="103"/>
        <v>43</v>
      </c>
      <c r="ED45" s="117"/>
      <c r="EE45" s="117"/>
      <c r="EF45" s="117"/>
      <c r="EG45" s="117"/>
      <c r="EH45" s="117"/>
      <c r="EI45" s="117"/>
      <c r="EJ45" s="117"/>
      <c r="EK45" s="118">
        <f t="shared" si="73"/>
        <v>0</v>
      </c>
      <c r="EL45" s="117"/>
      <c r="EM45" s="117"/>
      <c r="EN45" s="117"/>
      <c r="EO45" s="117"/>
      <c r="EP45" s="117"/>
      <c r="EQ45" s="117"/>
      <c r="ER45" s="117"/>
      <c r="ES45" s="118">
        <f t="shared" si="74"/>
        <v>0</v>
      </c>
      <c r="ET45" s="117"/>
      <c r="EU45" s="117"/>
      <c r="EV45" s="117"/>
      <c r="EW45" s="117"/>
      <c r="EX45" s="117"/>
      <c r="EY45" s="117"/>
      <c r="EZ45" s="117"/>
      <c r="FA45" s="118">
        <f t="shared" si="75"/>
        <v>0</v>
      </c>
      <c r="FB45" s="117"/>
      <c r="FC45" s="117"/>
      <c r="FD45" s="117"/>
      <c r="FE45" s="117"/>
      <c r="FF45" s="117"/>
      <c r="FG45" s="117"/>
      <c r="FH45" s="117"/>
      <c r="FI45" s="119">
        <f t="shared" si="76"/>
        <v>0</v>
      </c>
      <c r="FJ45" s="120">
        <f t="shared" si="104"/>
        <v>43</v>
      </c>
      <c r="FK45" s="117"/>
      <c r="FL45" s="117"/>
      <c r="FM45" s="117"/>
      <c r="FN45" s="117"/>
      <c r="FO45" s="117"/>
      <c r="FP45" s="117"/>
      <c r="FQ45" s="117"/>
      <c r="FR45" s="118">
        <f t="shared" si="77"/>
        <v>0</v>
      </c>
      <c r="FS45" s="117"/>
      <c r="FT45" s="117"/>
      <c r="FU45" s="117"/>
      <c r="FV45" s="117"/>
      <c r="FW45" s="117"/>
      <c r="FX45" s="117"/>
      <c r="FY45" s="117"/>
      <c r="FZ45" s="118">
        <f t="shared" si="78"/>
        <v>0</v>
      </c>
      <c r="GA45" s="117"/>
      <c r="GB45" s="117"/>
      <c r="GC45" s="117"/>
      <c r="GD45" s="117"/>
      <c r="GE45" s="117"/>
      <c r="GF45" s="117"/>
      <c r="GG45" s="117"/>
      <c r="GH45" s="118">
        <f t="shared" si="79"/>
        <v>0</v>
      </c>
      <c r="GI45" s="117"/>
      <c r="GJ45" s="117"/>
      <c r="GK45" s="117"/>
      <c r="GL45" s="117"/>
      <c r="GM45" s="117"/>
      <c r="GN45" s="117"/>
      <c r="GO45" s="117"/>
      <c r="GP45" s="119">
        <f t="shared" si="80"/>
        <v>0</v>
      </c>
      <c r="GQ45" s="120">
        <f t="shared" si="105"/>
        <v>43</v>
      </c>
      <c r="GR45" s="117"/>
      <c r="GS45" s="117"/>
      <c r="GT45" s="117"/>
      <c r="GU45" s="117"/>
      <c r="GV45" s="117"/>
      <c r="GW45" s="117"/>
      <c r="GX45" s="117"/>
      <c r="GY45" s="118">
        <f t="shared" si="110"/>
        <v>0</v>
      </c>
      <c r="GZ45" s="117"/>
      <c r="HA45" s="117"/>
      <c r="HB45" s="117"/>
      <c r="HC45" s="117"/>
      <c r="HD45" s="117"/>
      <c r="HE45" s="117"/>
      <c r="HF45" s="117"/>
      <c r="HG45" s="118">
        <f t="shared" si="111"/>
        <v>0</v>
      </c>
      <c r="HH45" s="117"/>
      <c r="HI45" s="117"/>
      <c r="HJ45" s="117"/>
      <c r="HK45" s="117"/>
      <c r="HL45" s="117"/>
      <c r="HM45" s="117"/>
      <c r="HN45" s="117"/>
      <c r="HO45" s="118">
        <f t="shared" si="112"/>
        <v>0</v>
      </c>
      <c r="HP45" s="117"/>
      <c r="HQ45" s="117"/>
      <c r="HR45" s="117"/>
      <c r="HS45" s="117"/>
      <c r="HT45" s="117"/>
      <c r="HU45" s="117"/>
      <c r="HV45" s="117"/>
      <c r="HW45" s="119">
        <f t="shared" si="84"/>
        <v>0</v>
      </c>
      <c r="HX45" s="120">
        <f t="shared" si="106"/>
        <v>43</v>
      </c>
      <c r="HY45" s="117"/>
      <c r="HZ45" s="117"/>
      <c r="IA45" s="117"/>
      <c r="IB45" s="117"/>
      <c r="IC45" s="117"/>
      <c r="ID45" s="117"/>
      <c r="IE45" s="117"/>
      <c r="IF45" s="118">
        <f t="shared" si="113"/>
        <v>0</v>
      </c>
      <c r="IG45" s="117"/>
      <c r="IH45" s="117"/>
      <c r="II45" s="117"/>
      <c r="IJ45" s="117"/>
      <c r="IK45" s="117"/>
      <c r="IL45" s="117"/>
      <c r="IM45" s="117"/>
      <c r="IN45" s="118">
        <f t="shared" si="114"/>
        <v>0</v>
      </c>
      <c r="IO45" s="117"/>
      <c r="IP45" s="117"/>
      <c r="IQ45" s="117"/>
      <c r="IR45" s="117"/>
      <c r="IS45" s="117"/>
      <c r="IT45" s="117"/>
      <c r="IU45" s="117"/>
      <c r="IV45" s="118">
        <f t="shared" si="115"/>
        <v>0</v>
      </c>
      <c r="IW45" s="117"/>
      <c r="IX45" s="117"/>
      <c r="IY45" s="117"/>
      <c r="IZ45" s="117"/>
      <c r="JA45" s="117"/>
      <c r="JB45" s="117"/>
      <c r="JC45" s="117"/>
      <c r="JD45" s="119">
        <f t="shared" si="88"/>
        <v>0</v>
      </c>
      <c r="JE45" s="120">
        <f t="shared" si="107"/>
        <v>43</v>
      </c>
      <c r="JF45" s="117"/>
      <c r="JG45" s="117"/>
      <c r="JH45" s="117"/>
      <c r="JI45" s="117"/>
      <c r="JJ45" s="117"/>
      <c r="JK45" s="117"/>
      <c r="JL45" s="117"/>
      <c r="JM45" s="118">
        <f t="shared" si="116"/>
        <v>0</v>
      </c>
      <c r="JN45" s="117"/>
      <c r="JO45" s="117"/>
      <c r="JP45" s="117"/>
      <c r="JQ45" s="117"/>
      <c r="JR45" s="117"/>
      <c r="JS45" s="117"/>
      <c r="JT45" s="117"/>
      <c r="JU45" s="118">
        <f t="shared" si="117"/>
        <v>0</v>
      </c>
      <c r="JV45" s="117"/>
      <c r="JW45" s="117"/>
      <c r="JX45" s="117"/>
      <c r="JY45" s="117"/>
      <c r="JZ45" s="117"/>
      <c r="KA45" s="117"/>
      <c r="KB45" s="117"/>
      <c r="KC45" s="118">
        <f t="shared" si="118"/>
        <v>0</v>
      </c>
      <c r="KD45" s="117"/>
      <c r="KE45" s="117"/>
      <c r="KF45" s="117"/>
      <c r="KG45" s="117"/>
      <c r="KH45" s="117"/>
      <c r="KI45" s="117"/>
      <c r="KJ45" s="117"/>
      <c r="KK45" s="119">
        <f t="shared" si="92"/>
        <v>0</v>
      </c>
      <c r="KL45" s="120">
        <f t="shared" si="108"/>
        <v>43</v>
      </c>
      <c r="KM45" s="117"/>
      <c r="KN45" s="117"/>
      <c r="KO45" s="117"/>
      <c r="KP45" s="117"/>
      <c r="KQ45" s="117"/>
      <c r="KR45" s="117"/>
      <c r="KS45" s="117"/>
      <c r="KT45" s="118">
        <f t="shared" si="119"/>
        <v>0</v>
      </c>
      <c r="KU45" s="117"/>
      <c r="KV45" s="117"/>
      <c r="KW45" s="117"/>
      <c r="KX45" s="117"/>
      <c r="KY45" s="117"/>
      <c r="KZ45" s="117"/>
      <c r="LA45" s="117"/>
      <c r="LB45" s="118">
        <f t="shared" si="120"/>
        <v>0</v>
      </c>
      <c r="LC45" s="117"/>
      <c r="LD45" s="117"/>
      <c r="LE45" s="117"/>
      <c r="LF45" s="117"/>
      <c r="LG45" s="117"/>
      <c r="LH45" s="117"/>
      <c r="LI45" s="117"/>
      <c r="LJ45" s="118">
        <f t="shared" si="49"/>
        <v>0</v>
      </c>
      <c r="LK45" s="117"/>
      <c r="LL45" s="117"/>
      <c r="LM45" s="117"/>
      <c r="LN45" s="117"/>
      <c r="LO45" s="117"/>
      <c r="LP45" s="117"/>
      <c r="LQ45" s="117"/>
      <c r="LR45" s="119">
        <f t="shared" si="95"/>
        <v>0</v>
      </c>
      <c r="LS45" s="120">
        <f t="shared" si="109"/>
        <v>43</v>
      </c>
      <c r="LT45" s="117"/>
      <c r="LU45" s="117"/>
      <c r="LV45" s="117"/>
      <c r="LW45" s="117"/>
      <c r="LX45" s="117"/>
      <c r="LY45" s="117"/>
      <c r="LZ45" s="117"/>
      <c r="MA45" s="118">
        <f t="shared" si="98"/>
        <v>0</v>
      </c>
      <c r="MB45" s="117"/>
      <c r="MC45" s="117"/>
      <c r="MD45" s="117"/>
      <c r="ME45" s="117"/>
      <c r="MF45" s="117"/>
      <c r="MG45" s="117"/>
      <c r="MH45" s="117"/>
      <c r="MI45" s="118">
        <f t="shared" si="99"/>
        <v>0</v>
      </c>
      <c r="MJ45" s="117"/>
      <c r="MK45" s="117"/>
      <c r="ML45" s="117"/>
      <c r="MM45" s="117"/>
      <c r="MN45" s="117"/>
      <c r="MO45" s="117"/>
      <c r="MP45" s="117"/>
      <c r="MQ45" s="118">
        <f t="shared" si="100"/>
        <v>0</v>
      </c>
      <c r="MR45" s="117"/>
      <c r="MS45" s="117"/>
      <c r="MT45" s="117"/>
      <c r="MU45" s="117"/>
      <c r="MV45" s="117"/>
      <c r="MW45" s="117"/>
      <c r="MX45" s="117"/>
      <c r="MY45" s="118">
        <f t="shared" si="101"/>
        <v>0</v>
      </c>
      <c r="MZ45" s="118">
        <f t="shared" si="55"/>
        <v>0</v>
      </c>
    </row>
    <row r="46" spans="1:364" x14ac:dyDescent="0.35">
      <c r="A46" s="121">
        <f t="shared" si="96"/>
        <v>44</v>
      </c>
      <c r="B46" s="117"/>
      <c r="C46" s="117"/>
      <c r="D46" s="117"/>
      <c r="E46" s="117"/>
      <c r="F46" s="117"/>
      <c r="G46" s="117"/>
      <c r="H46" s="117"/>
      <c r="I46" s="118">
        <f t="shared" si="56"/>
        <v>0</v>
      </c>
      <c r="J46" s="117"/>
      <c r="K46" s="117"/>
      <c r="L46" s="117"/>
      <c r="M46" s="117"/>
      <c r="N46" s="117"/>
      <c r="O46" s="117"/>
      <c r="P46" s="117"/>
      <c r="Q46" s="118">
        <f t="shared" si="57"/>
        <v>0</v>
      </c>
      <c r="R46" s="117"/>
      <c r="S46" s="117"/>
      <c r="T46" s="117"/>
      <c r="U46" s="117"/>
      <c r="V46" s="117"/>
      <c r="W46" s="117"/>
      <c r="X46" s="117"/>
      <c r="Y46" s="118">
        <f t="shared" si="58"/>
        <v>0</v>
      </c>
      <c r="Z46" s="117"/>
      <c r="AA46" s="117"/>
      <c r="AB46" s="117"/>
      <c r="AC46" s="117"/>
      <c r="AD46" s="117"/>
      <c r="AE46" s="117"/>
      <c r="AF46" s="117"/>
      <c r="AG46" s="119">
        <f t="shared" si="59"/>
        <v>0</v>
      </c>
      <c r="AH46" s="120">
        <f t="shared" si="60"/>
        <v>44</v>
      </c>
      <c r="AI46" s="117"/>
      <c r="AJ46" s="117"/>
      <c r="AK46" s="117"/>
      <c r="AL46" s="117"/>
      <c r="AM46" s="117"/>
      <c r="AN46" s="117"/>
      <c r="AO46" s="117"/>
      <c r="AP46" s="118">
        <f t="shared" si="61"/>
        <v>0</v>
      </c>
      <c r="AQ46" s="117"/>
      <c r="AR46" s="117"/>
      <c r="AS46" s="117"/>
      <c r="AT46" s="117"/>
      <c r="AU46" s="117"/>
      <c r="AV46" s="117"/>
      <c r="AW46" s="117"/>
      <c r="AX46" s="118">
        <f t="shared" si="62"/>
        <v>0</v>
      </c>
      <c r="AY46" s="117"/>
      <c r="AZ46" s="117"/>
      <c r="BA46" s="117"/>
      <c r="BB46" s="117"/>
      <c r="BC46" s="117"/>
      <c r="BD46" s="117"/>
      <c r="BE46" s="117"/>
      <c r="BF46" s="118">
        <f t="shared" si="63"/>
        <v>0</v>
      </c>
      <c r="BG46" s="117"/>
      <c r="BH46" s="117"/>
      <c r="BI46" s="117"/>
      <c r="BJ46" s="117"/>
      <c r="BK46" s="117"/>
      <c r="BL46" s="117"/>
      <c r="BM46" s="117"/>
      <c r="BN46" s="119">
        <f t="shared" si="64"/>
        <v>0</v>
      </c>
      <c r="BO46" s="120">
        <f t="shared" si="102"/>
        <v>44</v>
      </c>
      <c r="BP46" s="117"/>
      <c r="BQ46" s="117"/>
      <c r="BR46" s="117"/>
      <c r="BS46" s="117"/>
      <c r="BT46" s="117"/>
      <c r="BU46" s="117"/>
      <c r="BV46" s="117"/>
      <c r="BW46" s="118">
        <f t="shared" si="65"/>
        <v>0</v>
      </c>
      <c r="BX46" s="117"/>
      <c r="BY46" s="117"/>
      <c r="BZ46" s="117"/>
      <c r="CA46" s="117"/>
      <c r="CB46" s="117"/>
      <c r="CC46" s="117"/>
      <c r="CD46" s="117"/>
      <c r="CE46" s="118">
        <f t="shared" si="66"/>
        <v>0</v>
      </c>
      <c r="CF46" s="117"/>
      <c r="CG46" s="117"/>
      <c r="CH46" s="117"/>
      <c r="CI46" s="117"/>
      <c r="CJ46" s="117"/>
      <c r="CK46" s="117"/>
      <c r="CL46" s="117"/>
      <c r="CM46" s="118">
        <f t="shared" si="67"/>
        <v>0</v>
      </c>
      <c r="CN46" s="117"/>
      <c r="CO46" s="117"/>
      <c r="CP46" s="117"/>
      <c r="CQ46" s="117"/>
      <c r="CR46" s="117"/>
      <c r="CS46" s="117"/>
      <c r="CT46" s="117"/>
      <c r="CU46" s="119">
        <f t="shared" si="68"/>
        <v>0</v>
      </c>
      <c r="CV46" s="120">
        <f t="shared" si="97"/>
        <v>44</v>
      </c>
      <c r="CW46" s="117"/>
      <c r="CX46" s="117"/>
      <c r="CY46" s="117"/>
      <c r="CZ46" s="117"/>
      <c r="DA46" s="117"/>
      <c r="DB46" s="117"/>
      <c r="DC46" s="117"/>
      <c r="DD46" s="118">
        <f t="shared" si="69"/>
        <v>0</v>
      </c>
      <c r="DE46" s="117"/>
      <c r="DF46" s="117"/>
      <c r="DG46" s="117"/>
      <c r="DH46" s="117"/>
      <c r="DI46" s="117"/>
      <c r="DJ46" s="117"/>
      <c r="DK46" s="117"/>
      <c r="DL46" s="118">
        <f t="shared" si="70"/>
        <v>0</v>
      </c>
      <c r="DM46" s="117"/>
      <c r="DN46" s="117"/>
      <c r="DO46" s="117"/>
      <c r="DP46" s="117"/>
      <c r="DQ46" s="117"/>
      <c r="DR46" s="117"/>
      <c r="DS46" s="117"/>
      <c r="DT46" s="118">
        <f t="shared" si="71"/>
        <v>0</v>
      </c>
      <c r="DU46" s="117"/>
      <c r="DV46" s="117"/>
      <c r="DW46" s="117"/>
      <c r="DX46" s="117"/>
      <c r="DY46" s="117"/>
      <c r="DZ46" s="117"/>
      <c r="EA46" s="117"/>
      <c r="EB46" s="119">
        <f t="shared" si="72"/>
        <v>0</v>
      </c>
      <c r="EC46" s="120">
        <f t="shared" si="103"/>
        <v>44</v>
      </c>
      <c r="ED46" s="117"/>
      <c r="EE46" s="117"/>
      <c r="EF46" s="117"/>
      <c r="EG46" s="117"/>
      <c r="EH46" s="117"/>
      <c r="EI46" s="117"/>
      <c r="EJ46" s="117"/>
      <c r="EK46" s="118">
        <f t="shared" si="73"/>
        <v>0</v>
      </c>
      <c r="EL46" s="117"/>
      <c r="EM46" s="117"/>
      <c r="EN46" s="117"/>
      <c r="EO46" s="117"/>
      <c r="EP46" s="117"/>
      <c r="EQ46" s="117"/>
      <c r="ER46" s="117"/>
      <c r="ES46" s="118">
        <f t="shared" si="74"/>
        <v>0</v>
      </c>
      <c r="ET46" s="117"/>
      <c r="EU46" s="117"/>
      <c r="EV46" s="117"/>
      <c r="EW46" s="117"/>
      <c r="EX46" s="117"/>
      <c r="EY46" s="117"/>
      <c r="EZ46" s="117"/>
      <c r="FA46" s="118">
        <f t="shared" si="75"/>
        <v>0</v>
      </c>
      <c r="FB46" s="117"/>
      <c r="FC46" s="117"/>
      <c r="FD46" s="117"/>
      <c r="FE46" s="117"/>
      <c r="FF46" s="117"/>
      <c r="FG46" s="117"/>
      <c r="FH46" s="117"/>
      <c r="FI46" s="119">
        <f t="shared" si="76"/>
        <v>0</v>
      </c>
      <c r="FJ46" s="120">
        <f t="shared" si="104"/>
        <v>44</v>
      </c>
      <c r="FK46" s="117"/>
      <c r="FL46" s="117"/>
      <c r="FM46" s="117"/>
      <c r="FN46" s="117"/>
      <c r="FO46" s="117"/>
      <c r="FP46" s="117"/>
      <c r="FQ46" s="117"/>
      <c r="FR46" s="118">
        <f t="shared" si="77"/>
        <v>0</v>
      </c>
      <c r="FS46" s="117"/>
      <c r="FT46" s="117"/>
      <c r="FU46" s="117"/>
      <c r="FV46" s="117"/>
      <c r="FW46" s="117"/>
      <c r="FX46" s="117"/>
      <c r="FY46" s="117"/>
      <c r="FZ46" s="118">
        <f t="shared" si="78"/>
        <v>0</v>
      </c>
      <c r="GA46" s="117"/>
      <c r="GB46" s="117"/>
      <c r="GC46" s="117"/>
      <c r="GD46" s="117"/>
      <c r="GE46" s="117"/>
      <c r="GF46" s="117"/>
      <c r="GG46" s="117"/>
      <c r="GH46" s="118">
        <f t="shared" si="79"/>
        <v>0</v>
      </c>
      <c r="GI46" s="117"/>
      <c r="GJ46" s="117"/>
      <c r="GK46" s="117"/>
      <c r="GL46" s="117"/>
      <c r="GM46" s="117"/>
      <c r="GN46" s="117"/>
      <c r="GO46" s="117"/>
      <c r="GP46" s="119">
        <f t="shared" si="80"/>
        <v>0</v>
      </c>
      <c r="GQ46" s="120">
        <f t="shared" si="105"/>
        <v>44</v>
      </c>
      <c r="GR46" s="117"/>
      <c r="GS46" s="117"/>
      <c r="GT46" s="117"/>
      <c r="GU46" s="117"/>
      <c r="GV46" s="117"/>
      <c r="GW46" s="117"/>
      <c r="GX46" s="117"/>
      <c r="GY46" s="118">
        <f t="shared" si="110"/>
        <v>0</v>
      </c>
      <c r="GZ46" s="117"/>
      <c r="HA46" s="117"/>
      <c r="HB46" s="117"/>
      <c r="HC46" s="117"/>
      <c r="HD46" s="117"/>
      <c r="HE46" s="117"/>
      <c r="HF46" s="117"/>
      <c r="HG46" s="118">
        <f t="shared" si="111"/>
        <v>0</v>
      </c>
      <c r="HH46" s="117"/>
      <c r="HI46" s="117"/>
      <c r="HJ46" s="117"/>
      <c r="HK46" s="117"/>
      <c r="HL46" s="117"/>
      <c r="HM46" s="117"/>
      <c r="HN46" s="117"/>
      <c r="HO46" s="118">
        <f t="shared" si="112"/>
        <v>0</v>
      </c>
      <c r="HP46" s="117"/>
      <c r="HQ46" s="117"/>
      <c r="HR46" s="117"/>
      <c r="HS46" s="117"/>
      <c r="HT46" s="117"/>
      <c r="HU46" s="117"/>
      <c r="HV46" s="117"/>
      <c r="HW46" s="119">
        <f t="shared" si="84"/>
        <v>0</v>
      </c>
      <c r="HX46" s="120">
        <f t="shared" si="106"/>
        <v>44</v>
      </c>
      <c r="HY46" s="117"/>
      <c r="HZ46" s="117"/>
      <c r="IA46" s="117"/>
      <c r="IB46" s="117"/>
      <c r="IC46" s="117"/>
      <c r="ID46" s="117"/>
      <c r="IE46" s="117"/>
      <c r="IF46" s="118">
        <f t="shared" si="113"/>
        <v>0</v>
      </c>
      <c r="IG46" s="117"/>
      <c r="IH46" s="117"/>
      <c r="II46" s="117"/>
      <c r="IJ46" s="117"/>
      <c r="IK46" s="117"/>
      <c r="IL46" s="117"/>
      <c r="IM46" s="117"/>
      <c r="IN46" s="118">
        <f t="shared" si="114"/>
        <v>0</v>
      </c>
      <c r="IO46" s="117"/>
      <c r="IP46" s="117"/>
      <c r="IQ46" s="117"/>
      <c r="IR46" s="117"/>
      <c r="IS46" s="117"/>
      <c r="IT46" s="117"/>
      <c r="IU46" s="117"/>
      <c r="IV46" s="118">
        <f t="shared" si="115"/>
        <v>0</v>
      </c>
      <c r="IW46" s="117"/>
      <c r="IX46" s="117"/>
      <c r="IY46" s="117"/>
      <c r="IZ46" s="117"/>
      <c r="JA46" s="117"/>
      <c r="JB46" s="117"/>
      <c r="JC46" s="117"/>
      <c r="JD46" s="119">
        <f t="shared" si="88"/>
        <v>0</v>
      </c>
      <c r="JE46" s="120">
        <f t="shared" si="107"/>
        <v>44</v>
      </c>
      <c r="JF46" s="117"/>
      <c r="JG46" s="117"/>
      <c r="JH46" s="117"/>
      <c r="JI46" s="117"/>
      <c r="JJ46" s="117"/>
      <c r="JK46" s="117"/>
      <c r="JL46" s="117"/>
      <c r="JM46" s="118">
        <f t="shared" si="116"/>
        <v>0</v>
      </c>
      <c r="JN46" s="117"/>
      <c r="JO46" s="117"/>
      <c r="JP46" s="117"/>
      <c r="JQ46" s="117"/>
      <c r="JR46" s="117"/>
      <c r="JS46" s="117"/>
      <c r="JT46" s="117"/>
      <c r="JU46" s="118">
        <f t="shared" si="117"/>
        <v>0</v>
      </c>
      <c r="JV46" s="117"/>
      <c r="JW46" s="117"/>
      <c r="JX46" s="117"/>
      <c r="JY46" s="117"/>
      <c r="JZ46" s="117"/>
      <c r="KA46" s="117"/>
      <c r="KB46" s="117"/>
      <c r="KC46" s="118">
        <f t="shared" si="118"/>
        <v>0</v>
      </c>
      <c r="KD46" s="117"/>
      <c r="KE46" s="117"/>
      <c r="KF46" s="117"/>
      <c r="KG46" s="117"/>
      <c r="KH46" s="117"/>
      <c r="KI46" s="117"/>
      <c r="KJ46" s="117"/>
      <c r="KK46" s="119">
        <f t="shared" si="92"/>
        <v>0</v>
      </c>
      <c r="KL46" s="120">
        <f t="shared" si="108"/>
        <v>44</v>
      </c>
      <c r="KM46" s="117"/>
      <c r="KN46" s="117"/>
      <c r="KO46" s="117"/>
      <c r="KP46" s="117"/>
      <c r="KQ46" s="117"/>
      <c r="KR46" s="117"/>
      <c r="KS46" s="117"/>
      <c r="KT46" s="118">
        <f t="shared" si="119"/>
        <v>0</v>
      </c>
      <c r="KU46" s="117"/>
      <c r="KV46" s="117"/>
      <c r="KW46" s="117"/>
      <c r="KX46" s="117"/>
      <c r="KY46" s="117"/>
      <c r="KZ46" s="117"/>
      <c r="LA46" s="117"/>
      <c r="LB46" s="118">
        <f t="shared" si="120"/>
        <v>0</v>
      </c>
      <c r="LC46" s="117"/>
      <c r="LD46" s="117"/>
      <c r="LE46" s="117"/>
      <c r="LF46" s="117"/>
      <c r="LG46" s="117"/>
      <c r="LH46" s="117"/>
      <c r="LI46" s="117"/>
      <c r="LJ46" s="118">
        <f t="shared" si="49"/>
        <v>0</v>
      </c>
      <c r="LK46" s="117"/>
      <c r="LL46" s="117"/>
      <c r="LM46" s="117"/>
      <c r="LN46" s="117"/>
      <c r="LO46" s="117"/>
      <c r="LP46" s="117"/>
      <c r="LQ46" s="117"/>
      <c r="LR46" s="119">
        <f t="shared" si="95"/>
        <v>0</v>
      </c>
      <c r="LS46" s="120">
        <f t="shared" si="109"/>
        <v>44</v>
      </c>
      <c r="LT46" s="117"/>
      <c r="LU46" s="117"/>
      <c r="LV46" s="117"/>
      <c r="LW46" s="117"/>
      <c r="LX46" s="117"/>
      <c r="LY46" s="117"/>
      <c r="LZ46" s="117"/>
      <c r="MA46" s="118">
        <f t="shared" si="98"/>
        <v>0</v>
      </c>
      <c r="MB46" s="117"/>
      <c r="MC46" s="117"/>
      <c r="MD46" s="117"/>
      <c r="ME46" s="117"/>
      <c r="MF46" s="117"/>
      <c r="MG46" s="117"/>
      <c r="MH46" s="117"/>
      <c r="MI46" s="118">
        <f t="shared" si="99"/>
        <v>0</v>
      </c>
      <c r="MJ46" s="117"/>
      <c r="MK46" s="117"/>
      <c r="ML46" s="117"/>
      <c r="MM46" s="117"/>
      <c r="MN46" s="117"/>
      <c r="MO46" s="117"/>
      <c r="MP46" s="117"/>
      <c r="MQ46" s="118">
        <f t="shared" si="100"/>
        <v>0</v>
      </c>
      <c r="MR46" s="117"/>
      <c r="MS46" s="117"/>
      <c r="MT46" s="117"/>
      <c r="MU46" s="117"/>
      <c r="MV46" s="117"/>
      <c r="MW46" s="117"/>
      <c r="MX46" s="117"/>
      <c r="MY46" s="118">
        <f t="shared" si="101"/>
        <v>0</v>
      </c>
      <c r="MZ46" s="118">
        <f t="shared" si="55"/>
        <v>0</v>
      </c>
    </row>
    <row r="47" spans="1:364" x14ac:dyDescent="0.35">
      <c r="A47" s="121">
        <f t="shared" si="96"/>
        <v>45</v>
      </c>
      <c r="B47" s="117"/>
      <c r="C47" s="117"/>
      <c r="D47" s="117"/>
      <c r="E47" s="117"/>
      <c r="F47" s="117"/>
      <c r="G47" s="117"/>
      <c r="H47" s="117"/>
      <c r="I47" s="118">
        <f t="shared" si="56"/>
        <v>0</v>
      </c>
      <c r="J47" s="117"/>
      <c r="K47" s="117"/>
      <c r="L47" s="117"/>
      <c r="M47" s="117"/>
      <c r="N47" s="117"/>
      <c r="O47" s="117"/>
      <c r="P47" s="117"/>
      <c r="Q47" s="118">
        <f t="shared" si="57"/>
        <v>0</v>
      </c>
      <c r="R47" s="117"/>
      <c r="S47" s="117"/>
      <c r="T47" s="117"/>
      <c r="U47" s="117"/>
      <c r="V47" s="117"/>
      <c r="W47" s="117"/>
      <c r="X47" s="117"/>
      <c r="Y47" s="118">
        <f t="shared" si="58"/>
        <v>0</v>
      </c>
      <c r="Z47" s="117"/>
      <c r="AA47" s="117"/>
      <c r="AB47" s="117"/>
      <c r="AC47" s="117"/>
      <c r="AD47" s="117"/>
      <c r="AE47" s="117"/>
      <c r="AF47" s="117"/>
      <c r="AG47" s="119">
        <f t="shared" si="59"/>
        <v>0</v>
      </c>
      <c r="AH47" s="120">
        <f t="shared" si="60"/>
        <v>45</v>
      </c>
      <c r="AI47" s="117"/>
      <c r="AJ47" s="117"/>
      <c r="AK47" s="117"/>
      <c r="AL47" s="117"/>
      <c r="AM47" s="117"/>
      <c r="AN47" s="117"/>
      <c r="AO47" s="117"/>
      <c r="AP47" s="118">
        <f t="shared" si="61"/>
        <v>0</v>
      </c>
      <c r="AQ47" s="117"/>
      <c r="AR47" s="117"/>
      <c r="AS47" s="117"/>
      <c r="AT47" s="117"/>
      <c r="AU47" s="117"/>
      <c r="AV47" s="117"/>
      <c r="AW47" s="117"/>
      <c r="AX47" s="118">
        <f t="shared" si="62"/>
        <v>0</v>
      </c>
      <c r="AY47" s="117"/>
      <c r="AZ47" s="117"/>
      <c r="BA47" s="117"/>
      <c r="BB47" s="117"/>
      <c r="BC47" s="117"/>
      <c r="BD47" s="117"/>
      <c r="BE47" s="117"/>
      <c r="BF47" s="118">
        <f t="shared" si="63"/>
        <v>0</v>
      </c>
      <c r="BG47" s="117"/>
      <c r="BH47" s="117"/>
      <c r="BI47" s="117"/>
      <c r="BJ47" s="117"/>
      <c r="BK47" s="117"/>
      <c r="BL47" s="117"/>
      <c r="BM47" s="117"/>
      <c r="BN47" s="119">
        <f t="shared" si="64"/>
        <v>0</v>
      </c>
      <c r="BO47" s="120">
        <f t="shared" si="102"/>
        <v>45</v>
      </c>
      <c r="BP47" s="117"/>
      <c r="BQ47" s="117"/>
      <c r="BR47" s="117"/>
      <c r="BS47" s="117"/>
      <c r="BT47" s="117"/>
      <c r="BU47" s="117"/>
      <c r="BV47" s="117"/>
      <c r="BW47" s="118">
        <f t="shared" si="65"/>
        <v>0</v>
      </c>
      <c r="BX47" s="117"/>
      <c r="BY47" s="117"/>
      <c r="BZ47" s="117"/>
      <c r="CA47" s="117"/>
      <c r="CB47" s="117"/>
      <c r="CC47" s="117"/>
      <c r="CD47" s="117"/>
      <c r="CE47" s="118">
        <f t="shared" si="66"/>
        <v>0</v>
      </c>
      <c r="CF47" s="117"/>
      <c r="CG47" s="117"/>
      <c r="CH47" s="117"/>
      <c r="CI47" s="117"/>
      <c r="CJ47" s="117"/>
      <c r="CK47" s="117"/>
      <c r="CL47" s="117"/>
      <c r="CM47" s="118">
        <f t="shared" si="67"/>
        <v>0</v>
      </c>
      <c r="CN47" s="117"/>
      <c r="CO47" s="117"/>
      <c r="CP47" s="117"/>
      <c r="CQ47" s="117"/>
      <c r="CR47" s="117"/>
      <c r="CS47" s="117"/>
      <c r="CT47" s="117"/>
      <c r="CU47" s="119">
        <f t="shared" si="68"/>
        <v>0</v>
      </c>
      <c r="CV47" s="120">
        <f t="shared" si="97"/>
        <v>45</v>
      </c>
      <c r="CW47" s="117"/>
      <c r="CX47" s="117"/>
      <c r="CY47" s="117"/>
      <c r="CZ47" s="117"/>
      <c r="DA47" s="117"/>
      <c r="DB47" s="117"/>
      <c r="DC47" s="117"/>
      <c r="DD47" s="118">
        <f t="shared" si="69"/>
        <v>0</v>
      </c>
      <c r="DE47" s="117"/>
      <c r="DF47" s="117"/>
      <c r="DG47" s="117"/>
      <c r="DH47" s="117"/>
      <c r="DI47" s="117"/>
      <c r="DJ47" s="117"/>
      <c r="DK47" s="117"/>
      <c r="DL47" s="118">
        <f t="shared" si="70"/>
        <v>0</v>
      </c>
      <c r="DM47" s="117"/>
      <c r="DN47" s="117"/>
      <c r="DO47" s="117"/>
      <c r="DP47" s="117"/>
      <c r="DQ47" s="117"/>
      <c r="DR47" s="117"/>
      <c r="DS47" s="117"/>
      <c r="DT47" s="118">
        <f t="shared" si="71"/>
        <v>0</v>
      </c>
      <c r="DU47" s="117"/>
      <c r="DV47" s="117"/>
      <c r="DW47" s="117"/>
      <c r="DX47" s="117"/>
      <c r="DY47" s="117"/>
      <c r="DZ47" s="117"/>
      <c r="EA47" s="117"/>
      <c r="EB47" s="119">
        <f t="shared" si="72"/>
        <v>0</v>
      </c>
      <c r="EC47" s="120">
        <f t="shared" si="103"/>
        <v>45</v>
      </c>
      <c r="ED47" s="117"/>
      <c r="EE47" s="117"/>
      <c r="EF47" s="117"/>
      <c r="EG47" s="117"/>
      <c r="EH47" s="117"/>
      <c r="EI47" s="117"/>
      <c r="EJ47" s="117"/>
      <c r="EK47" s="118">
        <f t="shared" si="73"/>
        <v>0</v>
      </c>
      <c r="EL47" s="117"/>
      <c r="EM47" s="117"/>
      <c r="EN47" s="117"/>
      <c r="EO47" s="117"/>
      <c r="EP47" s="117"/>
      <c r="EQ47" s="117"/>
      <c r="ER47" s="117"/>
      <c r="ES47" s="118">
        <f t="shared" si="74"/>
        <v>0</v>
      </c>
      <c r="ET47" s="117"/>
      <c r="EU47" s="117"/>
      <c r="EV47" s="117"/>
      <c r="EW47" s="117"/>
      <c r="EX47" s="117"/>
      <c r="EY47" s="117"/>
      <c r="EZ47" s="117"/>
      <c r="FA47" s="118">
        <f t="shared" si="75"/>
        <v>0</v>
      </c>
      <c r="FB47" s="117"/>
      <c r="FC47" s="117"/>
      <c r="FD47" s="117"/>
      <c r="FE47" s="117"/>
      <c r="FF47" s="117"/>
      <c r="FG47" s="117"/>
      <c r="FH47" s="117"/>
      <c r="FI47" s="119">
        <f t="shared" si="76"/>
        <v>0</v>
      </c>
      <c r="FJ47" s="120">
        <f t="shared" si="104"/>
        <v>45</v>
      </c>
      <c r="FK47" s="117"/>
      <c r="FL47" s="117"/>
      <c r="FM47" s="117"/>
      <c r="FN47" s="117"/>
      <c r="FO47" s="117"/>
      <c r="FP47" s="117"/>
      <c r="FQ47" s="117"/>
      <c r="FR47" s="118">
        <f t="shared" si="77"/>
        <v>0</v>
      </c>
      <c r="FS47" s="117"/>
      <c r="FT47" s="117"/>
      <c r="FU47" s="117"/>
      <c r="FV47" s="117"/>
      <c r="FW47" s="117"/>
      <c r="FX47" s="117"/>
      <c r="FY47" s="117"/>
      <c r="FZ47" s="118">
        <f t="shared" si="78"/>
        <v>0</v>
      </c>
      <c r="GA47" s="117"/>
      <c r="GB47" s="117"/>
      <c r="GC47" s="117"/>
      <c r="GD47" s="117"/>
      <c r="GE47" s="117"/>
      <c r="GF47" s="117"/>
      <c r="GG47" s="117"/>
      <c r="GH47" s="118">
        <f t="shared" si="79"/>
        <v>0</v>
      </c>
      <c r="GI47" s="117"/>
      <c r="GJ47" s="117"/>
      <c r="GK47" s="117"/>
      <c r="GL47" s="117"/>
      <c r="GM47" s="117"/>
      <c r="GN47" s="117"/>
      <c r="GO47" s="117"/>
      <c r="GP47" s="119">
        <f t="shared" si="80"/>
        <v>0</v>
      </c>
      <c r="GQ47" s="120">
        <f t="shared" si="105"/>
        <v>45</v>
      </c>
      <c r="GR47" s="117"/>
      <c r="GS47" s="117"/>
      <c r="GT47" s="117"/>
      <c r="GU47" s="117"/>
      <c r="GV47" s="117"/>
      <c r="GW47" s="117"/>
      <c r="GX47" s="117"/>
      <c r="GY47" s="118">
        <f t="shared" si="110"/>
        <v>0</v>
      </c>
      <c r="GZ47" s="117"/>
      <c r="HA47" s="117"/>
      <c r="HB47" s="117"/>
      <c r="HC47" s="117"/>
      <c r="HD47" s="117"/>
      <c r="HE47" s="117"/>
      <c r="HF47" s="117"/>
      <c r="HG47" s="118">
        <f t="shared" si="111"/>
        <v>0</v>
      </c>
      <c r="HH47" s="117"/>
      <c r="HI47" s="117"/>
      <c r="HJ47" s="117"/>
      <c r="HK47" s="117"/>
      <c r="HL47" s="117"/>
      <c r="HM47" s="117"/>
      <c r="HN47" s="117"/>
      <c r="HO47" s="118">
        <f t="shared" si="112"/>
        <v>0</v>
      </c>
      <c r="HP47" s="117"/>
      <c r="HQ47" s="117"/>
      <c r="HR47" s="117"/>
      <c r="HS47" s="117"/>
      <c r="HT47" s="117"/>
      <c r="HU47" s="117"/>
      <c r="HV47" s="117"/>
      <c r="HW47" s="119">
        <f t="shared" si="84"/>
        <v>0</v>
      </c>
      <c r="HX47" s="120">
        <f t="shared" si="106"/>
        <v>45</v>
      </c>
      <c r="HY47" s="117"/>
      <c r="HZ47" s="117"/>
      <c r="IA47" s="117"/>
      <c r="IB47" s="117"/>
      <c r="IC47" s="117"/>
      <c r="ID47" s="117"/>
      <c r="IE47" s="117"/>
      <c r="IF47" s="118">
        <f t="shared" si="113"/>
        <v>0</v>
      </c>
      <c r="IG47" s="117"/>
      <c r="IH47" s="117"/>
      <c r="II47" s="117"/>
      <c r="IJ47" s="117"/>
      <c r="IK47" s="117"/>
      <c r="IL47" s="117"/>
      <c r="IM47" s="117"/>
      <c r="IN47" s="118">
        <f t="shared" si="114"/>
        <v>0</v>
      </c>
      <c r="IO47" s="117"/>
      <c r="IP47" s="117"/>
      <c r="IQ47" s="117"/>
      <c r="IR47" s="117"/>
      <c r="IS47" s="117"/>
      <c r="IT47" s="117"/>
      <c r="IU47" s="117"/>
      <c r="IV47" s="118">
        <f t="shared" si="115"/>
        <v>0</v>
      </c>
      <c r="IW47" s="117"/>
      <c r="IX47" s="117"/>
      <c r="IY47" s="117"/>
      <c r="IZ47" s="117"/>
      <c r="JA47" s="117"/>
      <c r="JB47" s="117"/>
      <c r="JC47" s="117"/>
      <c r="JD47" s="119">
        <f t="shared" si="88"/>
        <v>0</v>
      </c>
      <c r="JE47" s="120">
        <f t="shared" si="107"/>
        <v>45</v>
      </c>
      <c r="JF47" s="117"/>
      <c r="JG47" s="117"/>
      <c r="JH47" s="117"/>
      <c r="JI47" s="117"/>
      <c r="JJ47" s="117"/>
      <c r="JK47" s="117"/>
      <c r="JL47" s="117"/>
      <c r="JM47" s="118">
        <f t="shared" si="116"/>
        <v>0</v>
      </c>
      <c r="JN47" s="117"/>
      <c r="JO47" s="117"/>
      <c r="JP47" s="117"/>
      <c r="JQ47" s="117"/>
      <c r="JR47" s="117"/>
      <c r="JS47" s="117"/>
      <c r="JT47" s="117"/>
      <c r="JU47" s="118">
        <f t="shared" si="117"/>
        <v>0</v>
      </c>
      <c r="JV47" s="117"/>
      <c r="JW47" s="117"/>
      <c r="JX47" s="117"/>
      <c r="JY47" s="117"/>
      <c r="JZ47" s="117"/>
      <c r="KA47" s="117"/>
      <c r="KB47" s="117"/>
      <c r="KC47" s="118">
        <f t="shared" si="118"/>
        <v>0</v>
      </c>
      <c r="KD47" s="117"/>
      <c r="KE47" s="117"/>
      <c r="KF47" s="117"/>
      <c r="KG47" s="117"/>
      <c r="KH47" s="117"/>
      <c r="KI47" s="117"/>
      <c r="KJ47" s="117"/>
      <c r="KK47" s="119">
        <f t="shared" si="92"/>
        <v>0</v>
      </c>
      <c r="KL47" s="120">
        <f t="shared" si="108"/>
        <v>45</v>
      </c>
      <c r="KM47" s="117"/>
      <c r="KN47" s="117"/>
      <c r="KO47" s="117"/>
      <c r="KP47" s="117"/>
      <c r="KQ47" s="117"/>
      <c r="KR47" s="117"/>
      <c r="KS47" s="117"/>
      <c r="KT47" s="118">
        <f t="shared" si="119"/>
        <v>0</v>
      </c>
      <c r="KU47" s="117"/>
      <c r="KV47" s="117"/>
      <c r="KW47" s="117"/>
      <c r="KX47" s="117"/>
      <c r="KY47" s="117"/>
      <c r="KZ47" s="117"/>
      <c r="LA47" s="117"/>
      <c r="LB47" s="118">
        <f t="shared" si="120"/>
        <v>0</v>
      </c>
      <c r="LC47" s="117"/>
      <c r="LD47" s="117"/>
      <c r="LE47" s="117"/>
      <c r="LF47" s="117"/>
      <c r="LG47" s="117"/>
      <c r="LH47" s="117"/>
      <c r="LI47" s="117"/>
      <c r="LJ47" s="118">
        <f t="shared" si="49"/>
        <v>0</v>
      </c>
      <c r="LK47" s="117"/>
      <c r="LL47" s="117"/>
      <c r="LM47" s="117"/>
      <c r="LN47" s="117"/>
      <c r="LO47" s="117"/>
      <c r="LP47" s="117"/>
      <c r="LQ47" s="117"/>
      <c r="LR47" s="119">
        <f t="shared" si="95"/>
        <v>0</v>
      </c>
      <c r="LS47" s="120">
        <f t="shared" si="109"/>
        <v>45</v>
      </c>
      <c r="LT47" s="117"/>
      <c r="LU47" s="117"/>
      <c r="LV47" s="117"/>
      <c r="LW47" s="117"/>
      <c r="LX47" s="117"/>
      <c r="LY47" s="117"/>
      <c r="LZ47" s="117"/>
      <c r="MA47" s="118">
        <f t="shared" si="98"/>
        <v>0</v>
      </c>
      <c r="MB47" s="117"/>
      <c r="MC47" s="117"/>
      <c r="MD47" s="117"/>
      <c r="ME47" s="117"/>
      <c r="MF47" s="117"/>
      <c r="MG47" s="117"/>
      <c r="MH47" s="117"/>
      <c r="MI47" s="118">
        <f t="shared" si="99"/>
        <v>0</v>
      </c>
      <c r="MJ47" s="117"/>
      <c r="MK47" s="117"/>
      <c r="ML47" s="117"/>
      <c r="MM47" s="117"/>
      <c r="MN47" s="117"/>
      <c r="MO47" s="117"/>
      <c r="MP47" s="117"/>
      <c r="MQ47" s="118">
        <f t="shared" si="100"/>
        <v>0</v>
      </c>
      <c r="MR47" s="117"/>
      <c r="MS47" s="117"/>
      <c r="MT47" s="117"/>
      <c r="MU47" s="117"/>
      <c r="MV47" s="117"/>
      <c r="MW47" s="117"/>
      <c r="MX47" s="117"/>
      <c r="MY47" s="118">
        <f t="shared" si="101"/>
        <v>0</v>
      </c>
      <c r="MZ47" s="118">
        <f t="shared" si="55"/>
        <v>0</v>
      </c>
    </row>
    <row r="48" spans="1:364" x14ac:dyDescent="0.35">
      <c r="A48" s="121">
        <f t="shared" si="96"/>
        <v>46</v>
      </c>
      <c r="B48" s="117"/>
      <c r="C48" s="117"/>
      <c r="D48" s="117"/>
      <c r="E48" s="117"/>
      <c r="F48" s="117"/>
      <c r="G48" s="117"/>
      <c r="H48" s="117"/>
      <c r="I48" s="118">
        <f t="shared" si="56"/>
        <v>0</v>
      </c>
      <c r="J48" s="117"/>
      <c r="K48" s="117"/>
      <c r="L48" s="117"/>
      <c r="M48" s="117"/>
      <c r="N48" s="117"/>
      <c r="O48" s="117"/>
      <c r="P48" s="117"/>
      <c r="Q48" s="118">
        <f t="shared" si="57"/>
        <v>0</v>
      </c>
      <c r="R48" s="117"/>
      <c r="S48" s="117"/>
      <c r="T48" s="117"/>
      <c r="U48" s="117"/>
      <c r="V48" s="117"/>
      <c r="W48" s="117"/>
      <c r="X48" s="117"/>
      <c r="Y48" s="118">
        <f t="shared" si="58"/>
        <v>0</v>
      </c>
      <c r="Z48" s="117"/>
      <c r="AA48" s="117"/>
      <c r="AB48" s="117"/>
      <c r="AC48" s="117"/>
      <c r="AD48" s="117"/>
      <c r="AE48" s="117"/>
      <c r="AF48" s="117"/>
      <c r="AG48" s="119">
        <f t="shared" si="59"/>
        <v>0</v>
      </c>
      <c r="AH48" s="120">
        <f t="shared" si="60"/>
        <v>46</v>
      </c>
      <c r="AI48" s="117"/>
      <c r="AJ48" s="117"/>
      <c r="AK48" s="117"/>
      <c r="AL48" s="117"/>
      <c r="AM48" s="117"/>
      <c r="AN48" s="117"/>
      <c r="AO48" s="117"/>
      <c r="AP48" s="118">
        <f t="shared" si="61"/>
        <v>0</v>
      </c>
      <c r="AQ48" s="117"/>
      <c r="AR48" s="117"/>
      <c r="AS48" s="117"/>
      <c r="AT48" s="117"/>
      <c r="AU48" s="117"/>
      <c r="AV48" s="117"/>
      <c r="AW48" s="117"/>
      <c r="AX48" s="118">
        <f t="shared" si="62"/>
        <v>0</v>
      </c>
      <c r="AY48" s="117"/>
      <c r="AZ48" s="117"/>
      <c r="BA48" s="117"/>
      <c r="BB48" s="117"/>
      <c r="BC48" s="117"/>
      <c r="BD48" s="117"/>
      <c r="BE48" s="117"/>
      <c r="BF48" s="118">
        <f t="shared" si="63"/>
        <v>0</v>
      </c>
      <c r="BG48" s="117"/>
      <c r="BH48" s="117"/>
      <c r="BI48" s="117"/>
      <c r="BJ48" s="117"/>
      <c r="BK48" s="117"/>
      <c r="BL48" s="117"/>
      <c r="BM48" s="117"/>
      <c r="BN48" s="119">
        <f t="shared" si="64"/>
        <v>0</v>
      </c>
      <c r="BO48" s="120">
        <f t="shared" si="102"/>
        <v>46</v>
      </c>
      <c r="BP48" s="117"/>
      <c r="BQ48" s="117"/>
      <c r="BR48" s="117"/>
      <c r="BS48" s="117"/>
      <c r="BT48" s="117"/>
      <c r="BU48" s="117"/>
      <c r="BV48" s="117"/>
      <c r="BW48" s="118">
        <f t="shared" si="65"/>
        <v>0</v>
      </c>
      <c r="BX48" s="117"/>
      <c r="BY48" s="117"/>
      <c r="BZ48" s="117"/>
      <c r="CA48" s="117"/>
      <c r="CB48" s="117"/>
      <c r="CC48" s="117"/>
      <c r="CD48" s="117"/>
      <c r="CE48" s="118">
        <f t="shared" si="66"/>
        <v>0</v>
      </c>
      <c r="CF48" s="117"/>
      <c r="CG48" s="117"/>
      <c r="CH48" s="117"/>
      <c r="CI48" s="117"/>
      <c r="CJ48" s="117"/>
      <c r="CK48" s="117"/>
      <c r="CL48" s="117"/>
      <c r="CM48" s="118">
        <f t="shared" si="67"/>
        <v>0</v>
      </c>
      <c r="CN48" s="117"/>
      <c r="CO48" s="117"/>
      <c r="CP48" s="117"/>
      <c r="CQ48" s="117"/>
      <c r="CR48" s="117"/>
      <c r="CS48" s="117"/>
      <c r="CT48" s="117"/>
      <c r="CU48" s="119">
        <f t="shared" si="68"/>
        <v>0</v>
      </c>
      <c r="CV48" s="120">
        <f t="shared" si="97"/>
        <v>46</v>
      </c>
      <c r="CW48" s="117"/>
      <c r="CX48" s="117"/>
      <c r="CY48" s="117"/>
      <c r="CZ48" s="117"/>
      <c r="DA48" s="117"/>
      <c r="DB48" s="117"/>
      <c r="DC48" s="117"/>
      <c r="DD48" s="118">
        <f t="shared" si="69"/>
        <v>0</v>
      </c>
      <c r="DE48" s="117"/>
      <c r="DF48" s="117"/>
      <c r="DG48" s="117"/>
      <c r="DH48" s="117"/>
      <c r="DI48" s="117"/>
      <c r="DJ48" s="117"/>
      <c r="DK48" s="117"/>
      <c r="DL48" s="118">
        <f t="shared" si="70"/>
        <v>0</v>
      </c>
      <c r="DM48" s="117"/>
      <c r="DN48" s="117"/>
      <c r="DO48" s="117"/>
      <c r="DP48" s="117"/>
      <c r="DQ48" s="117"/>
      <c r="DR48" s="117"/>
      <c r="DS48" s="117"/>
      <c r="DT48" s="118">
        <f t="shared" si="71"/>
        <v>0</v>
      </c>
      <c r="DU48" s="117"/>
      <c r="DV48" s="117"/>
      <c r="DW48" s="117"/>
      <c r="DX48" s="117"/>
      <c r="DY48" s="117"/>
      <c r="DZ48" s="117"/>
      <c r="EA48" s="117"/>
      <c r="EB48" s="119">
        <f t="shared" si="72"/>
        <v>0</v>
      </c>
      <c r="EC48" s="120">
        <f t="shared" si="103"/>
        <v>46</v>
      </c>
      <c r="ED48" s="117"/>
      <c r="EE48" s="117"/>
      <c r="EF48" s="117"/>
      <c r="EG48" s="117"/>
      <c r="EH48" s="117"/>
      <c r="EI48" s="117"/>
      <c r="EJ48" s="117"/>
      <c r="EK48" s="118">
        <f t="shared" si="73"/>
        <v>0</v>
      </c>
      <c r="EL48" s="117"/>
      <c r="EM48" s="117"/>
      <c r="EN48" s="117"/>
      <c r="EO48" s="117"/>
      <c r="EP48" s="117"/>
      <c r="EQ48" s="117"/>
      <c r="ER48" s="117"/>
      <c r="ES48" s="118">
        <f t="shared" si="74"/>
        <v>0</v>
      </c>
      <c r="ET48" s="117"/>
      <c r="EU48" s="117"/>
      <c r="EV48" s="117"/>
      <c r="EW48" s="117"/>
      <c r="EX48" s="117"/>
      <c r="EY48" s="117"/>
      <c r="EZ48" s="117"/>
      <c r="FA48" s="118">
        <f t="shared" si="75"/>
        <v>0</v>
      </c>
      <c r="FB48" s="117"/>
      <c r="FC48" s="117"/>
      <c r="FD48" s="117"/>
      <c r="FE48" s="117"/>
      <c r="FF48" s="117"/>
      <c r="FG48" s="117"/>
      <c r="FH48" s="117"/>
      <c r="FI48" s="119">
        <f t="shared" si="76"/>
        <v>0</v>
      </c>
      <c r="FJ48" s="120">
        <f t="shared" si="104"/>
        <v>46</v>
      </c>
      <c r="FK48" s="117"/>
      <c r="FL48" s="117"/>
      <c r="FM48" s="117"/>
      <c r="FN48" s="117"/>
      <c r="FO48" s="117"/>
      <c r="FP48" s="117"/>
      <c r="FQ48" s="117"/>
      <c r="FR48" s="118">
        <f t="shared" si="77"/>
        <v>0</v>
      </c>
      <c r="FS48" s="117"/>
      <c r="FT48" s="117"/>
      <c r="FU48" s="117"/>
      <c r="FV48" s="117"/>
      <c r="FW48" s="117"/>
      <c r="FX48" s="117"/>
      <c r="FY48" s="117"/>
      <c r="FZ48" s="118">
        <f t="shared" si="78"/>
        <v>0</v>
      </c>
      <c r="GA48" s="117"/>
      <c r="GB48" s="117"/>
      <c r="GC48" s="117"/>
      <c r="GD48" s="117"/>
      <c r="GE48" s="117"/>
      <c r="GF48" s="117"/>
      <c r="GG48" s="117"/>
      <c r="GH48" s="118">
        <f t="shared" si="79"/>
        <v>0</v>
      </c>
      <c r="GI48" s="117"/>
      <c r="GJ48" s="117"/>
      <c r="GK48" s="117"/>
      <c r="GL48" s="117"/>
      <c r="GM48" s="117"/>
      <c r="GN48" s="117"/>
      <c r="GO48" s="117"/>
      <c r="GP48" s="119">
        <f t="shared" si="80"/>
        <v>0</v>
      </c>
      <c r="GQ48" s="120">
        <f t="shared" si="105"/>
        <v>46</v>
      </c>
      <c r="GR48" s="117"/>
      <c r="GS48" s="117"/>
      <c r="GT48" s="117"/>
      <c r="GU48" s="117"/>
      <c r="GV48" s="117"/>
      <c r="GW48" s="117"/>
      <c r="GX48" s="117"/>
      <c r="GY48" s="118">
        <f t="shared" si="110"/>
        <v>0</v>
      </c>
      <c r="GZ48" s="117"/>
      <c r="HA48" s="117"/>
      <c r="HB48" s="117"/>
      <c r="HC48" s="117"/>
      <c r="HD48" s="117"/>
      <c r="HE48" s="117"/>
      <c r="HF48" s="117"/>
      <c r="HG48" s="118">
        <f t="shared" si="111"/>
        <v>0</v>
      </c>
      <c r="HH48" s="117"/>
      <c r="HI48" s="117"/>
      <c r="HJ48" s="117"/>
      <c r="HK48" s="117"/>
      <c r="HL48" s="117"/>
      <c r="HM48" s="117"/>
      <c r="HN48" s="117"/>
      <c r="HO48" s="118">
        <f t="shared" si="112"/>
        <v>0</v>
      </c>
      <c r="HP48" s="117"/>
      <c r="HQ48" s="117"/>
      <c r="HR48" s="117"/>
      <c r="HS48" s="117"/>
      <c r="HT48" s="117"/>
      <c r="HU48" s="117"/>
      <c r="HV48" s="117"/>
      <c r="HW48" s="119">
        <f t="shared" si="84"/>
        <v>0</v>
      </c>
      <c r="HX48" s="120">
        <f t="shared" si="106"/>
        <v>46</v>
      </c>
      <c r="HY48" s="117"/>
      <c r="HZ48" s="117"/>
      <c r="IA48" s="117"/>
      <c r="IB48" s="117"/>
      <c r="IC48" s="117"/>
      <c r="ID48" s="117"/>
      <c r="IE48" s="117"/>
      <c r="IF48" s="118">
        <f t="shared" si="113"/>
        <v>0</v>
      </c>
      <c r="IG48" s="117"/>
      <c r="IH48" s="117"/>
      <c r="II48" s="117"/>
      <c r="IJ48" s="117"/>
      <c r="IK48" s="117"/>
      <c r="IL48" s="117"/>
      <c r="IM48" s="117"/>
      <c r="IN48" s="118">
        <f t="shared" si="114"/>
        <v>0</v>
      </c>
      <c r="IO48" s="117"/>
      <c r="IP48" s="117"/>
      <c r="IQ48" s="117"/>
      <c r="IR48" s="117"/>
      <c r="IS48" s="117"/>
      <c r="IT48" s="117"/>
      <c r="IU48" s="117"/>
      <c r="IV48" s="118">
        <f t="shared" si="115"/>
        <v>0</v>
      </c>
      <c r="IW48" s="117"/>
      <c r="IX48" s="117"/>
      <c r="IY48" s="117"/>
      <c r="IZ48" s="117"/>
      <c r="JA48" s="117"/>
      <c r="JB48" s="117"/>
      <c r="JC48" s="117"/>
      <c r="JD48" s="119">
        <f t="shared" si="88"/>
        <v>0</v>
      </c>
      <c r="JE48" s="120">
        <f t="shared" si="107"/>
        <v>46</v>
      </c>
      <c r="JF48" s="117"/>
      <c r="JG48" s="117"/>
      <c r="JH48" s="117"/>
      <c r="JI48" s="117"/>
      <c r="JJ48" s="117"/>
      <c r="JK48" s="117"/>
      <c r="JL48" s="117"/>
      <c r="JM48" s="118">
        <f t="shared" si="116"/>
        <v>0</v>
      </c>
      <c r="JN48" s="117"/>
      <c r="JO48" s="117"/>
      <c r="JP48" s="117"/>
      <c r="JQ48" s="117"/>
      <c r="JR48" s="117"/>
      <c r="JS48" s="117"/>
      <c r="JT48" s="117"/>
      <c r="JU48" s="118">
        <f t="shared" si="117"/>
        <v>0</v>
      </c>
      <c r="JV48" s="117"/>
      <c r="JW48" s="117"/>
      <c r="JX48" s="117"/>
      <c r="JY48" s="117"/>
      <c r="JZ48" s="117"/>
      <c r="KA48" s="117"/>
      <c r="KB48" s="117"/>
      <c r="KC48" s="118">
        <f t="shared" si="118"/>
        <v>0</v>
      </c>
      <c r="KD48" s="117"/>
      <c r="KE48" s="117"/>
      <c r="KF48" s="117"/>
      <c r="KG48" s="117"/>
      <c r="KH48" s="117"/>
      <c r="KI48" s="117"/>
      <c r="KJ48" s="117"/>
      <c r="KK48" s="119">
        <f t="shared" si="92"/>
        <v>0</v>
      </c>
      <c r="KL48" s="120">
        <f t="shared" si="108"/>
        <v>46</v>
      </c>
      <c r="KM48" s="117"/>
      <c r="KN48" s="117"/>
      <c r="KO48" s="117"/>
      <c r="KP48" s="117"/>
      <c r="KQ48" s="117"/>
      <c r="KR48" s="117"/>
      <c r="KS48" s="117"/>
      <c r="KT48" s="118">
        <f t="shared" si="119"/>
        <v>0</v>
      </c>
      <c r="KU48" s="117"/>
      <c r="KV48" s="117"/>
      <c r="KW48" s="117"/>
      <c r="KX48" s="117"/>
      <c r="KY48" s="117"/>
      <c r="KZ48" s="117"/>
      <c r="LA48" s="117"/>
      <c r="LB48" s="118">
        <f t="shared" si="120"/>
        <v>0</v>
      </c>
      <c r="LC48" s="117"/>
      <c r="LD48" s="117"/>
      <c r="LE48" s="117"/>
      <c r="LF48" s="117"/>
      <c r="LG48" s="117"/>
      <c r="LH48" s="117"/>
      <c r="LI48" s="117"/>
      <c r="LJ48" s="118">
        <f t="shared" si="49"/>
        <v>0</v>
      </c>
      <c r="LK48" s="117"/>
      <c r="LL48" s="117"/>
      <c r="LM48" s="117"/>
      <c r="LN48" s="117"/>
      <c r="LO48" s="117"/>
      <c r="LP48" s="117"/>
      <c r="LQ48" s="117"/>
      <c r="LR48" s="119">
        <f t="shared" si="95"/>
        <v>0</v>
      </c>
      <c r="LS48" s="120">
        <f t="shared" si="109"/>
        <v>46</v>
      </c>
      <c r="LT48" s="117"/>
      <c r="LU48" s="117"/>
      <c r="LV48" s="117"/>
      <c r="LW48" s="117"/>
      <c r="LX48" s="117"/>
      <c r="LY48" s="117"/>
      <c r="LZ48" s="117"/>
      <c r="MA48" s="118">
        <f t="shared" si="98"/>
        <v>0</v>
      </c>
      <c r="MB48" s="117"/>
      <c r="MC48" s="117"/>
      <c r="MD48" s="117"/>
      <c r="ME48" s="117"/>
      <c r="MF48" s="117"/>
      <c r="MG48" s="117"/>
      <c r="MH48" s="117"/>
      <c r="MI48" s="118">
        <f t="shared" si="99"/>
        <v>0</v>
      </c>
      <c r="MJ48" s="117"/>
      <c r="MK48" s="117"/>
      <c r="ML48" s="117"/>
      <c r="MM48" s="117"/>
      <c r="MN48" s="117"/>
      <c r="MO48" s="117"/>
      <c r="MP48" s="117"/>
      <c r="MQ48" s="118">
        <f t="shared" si="100"/>
        <v>0</v>
      </c>
      <c r="MR48" s="117"/>
      <c r="MS48" s="117"/>
      <c r="MT48" s="117"/>
      <c r="MU48" s="117"/>
      <c r="MV48" s="117"/>
      <c r="MW48" s="117"/>
      <c r="MX48" s="117"/>
      <c r="MY48" s="118">
        <f t="shared" si="101"/>
        <v>0</v>
      </c>
      <c r="MZ48" s="118">
        <f t="shared" si="55"/>
        <v>0</v>
      </c>
    </row>
    <row r="49" spans="1:364" x14ac:dyDescent="0.35">
      <c r="A49" s="121">
        <f t="shared" si="96"/>
        <v>47</v>
      </c>
      <c r="B49" s="117"/>
      <c r="C49" s="117"/>
      <c r="D49" s="117"/>
      <c r="E49" s="117"/>
      <c r="F49" s="117"/>
      <c r="G49" s="117"/>
      <c r="H49" s="117"/>
      <c r="I49" s="118">
        <f t="shared" si="56"/>
        <v>0</v>
      </c>
      <c r="J49" s="117"/>
      <c r="K49" s="117"/>
      <c r="L49" s="117"/>
      <c r="M49" s="117"/>
      <c r="N49" s="117"/>
      <c r="O49" s="117"/>
      <c r="P49" s="117"/>
      <c r="Q49" s="118">
        <f t="shared" si="57"/>
        <v>0</v>
      </c>
      <c r="R49" s="117"/>
      <c r="S49" s="117"/>
      <c r="T49" s="117"/>
      <c r="U49" s="117"/>
      <c r="V49" s="117"/>
      <c r="W49" s="117"/>
      <c r="X49" s="117"/>
      <c r="Y49" s="118">
        <f t="shared" si="58"/>
        <v>0</v>
      </c>
      <c r="Z49" s="117"/>
      <c r="AA49" s="117"/>
      <c r="AB49" s="117"/>
      <c r="AC49" s="117"/>
      <c r="AD49" s="117"/>
      <c r="AE49" s="117"/>
      <c r="AF49" s="117"/>
      <c r="AG49" s="119">
        <f t="shared" si="59"/>
        <v>0</v>
      </c>
      <c r="AH49" s="120">
        <f t="shared" si="60"/>
        <v>47</v>
      </c>
      <c r="AI49" s="117"/>
      <c r="AJ49" s="117"/>
      <c r="AK49" s="117"/>
      <c r="AL49" s="117"/>
      <c r="AM49" s="117"/>
      <c r="AN49" s="117"/>
      <c r="AO49" s="117"/>
      <c r="AP49" s="118">
        <f t="shared" si="61"/>
        <v>0</v>
      </c>
      <c r="AQ49" s="117"/>
      <c r="AR49" s="117"/>
      <c r="AS49" s="117"/>
      <c r="AT49" s="117"/>
      <c r="AU49" s="117"/>
      <c r="AV49" s="117"/>
      <c r="AW49" s="117"/>
      <c r="AX49" s="118">
        <f t="shared" si="62"/>
        <v>0</v>
      </c>
      <c r="AY49" s="117"/>
      <c r="AZ49" s="117"/>
      <c r="BA49" s="117"/>
      <c r="BB49" s="117"/>
      <c r="BC49" s="117"/>
      <c r="BD49" s="117"/>
      <c r="BE49" s="117"/>
      <c r="BF49" s="118">
        <f t="shared" si="63"/>
        <v>0</v>
      </c>
      <c r="BG49" s="117"/>
      <c r="BH49" s="117"/>
      <c r="BI49" s="117"/>
      <c r="BJ49" s="117"/>
      <c r="BK49" s="117"/>
      <c r="BL49" s="117"/>
      <c r="BM49" s="117"/>
      <c r="BN49" s="119">
        <f t="shared" si="64"/>
        <v>0</v>
      </c>
      <c r="BO49" s="120">
        <f t="shared" si="102"/>
        <v>47</v>
      </c>
      <c r="BP49" s="117"/>
      <c r="BQ49" s="117"/>
      <c r="BR49" s="117"/>
      <c r="BS49" s="117"/>
      <c r="BT49" s="117"/>
      <c r="BU49" s="117"/>
      <c r="BV49" s="117"/>
      <c r="BW49" s="118">
        <f t="shared" si="65"/>
        <v>0</v>
      </c>
      <c r="BX49" s="117"/>
      <c r="BY49" s="117"/>
      <c r="BZ49" s="117"/>
      <c r="CA49" s="117"/>
      <c r="CB49" s="117"/>
      <c r="CC49" s="117"/>
      <c r="CD49" s="117"/>
      <c r="CE49" s="118">
        <f t="shared" si="66"/>
        <v>0</v>
      </c>
      <c r="CF49" s="117"/>
      <c r="CG49" s="117"/>
      <c r="CH49" s="117"/>
      <c r="CI49" s="117"/>
      <c r="CJ49" s="117"/>
      <c r="CK49" s="117"/>
      <c r="CL49" s="117"/>
      <c r="CM49" s="118">
        <f t="shared" si="67"/>
        <v>0</v>
      </c>
      <c r="CN49" s="117"/>
      <c r="CO49" s="117"/>
      <c r="CP49" s="117"/>
      <c r="CQ49" s="117"/>
      <c r="CR49" s="117"/>
      <c r="CS49" s="117"/>
      <c r="CT49" s="117"/>
      <c r="CU49" s="119">
        <f t="shared" si="68"/>
        <v>0</v>
      </c>
      <c r="CV49" s="120">
        <f t="shared" si="97"/>
        <v>47</v>
      </c>
      <c r="CW49" s="117"/>
      <c r="CX49" s="117"/>
      <c r="CY49" s="117"/>
      <c r="CZ49" s="117"/>
      <c r="DA49" s="117"/>
      <c r="DB49" s="117"/>
      <c r="DC49" s="117"/>
      <c r="DD49" s="118">
        <f t="shared" si="69"/>
        <v>0</v>
      </c>
      <c r="DE49" s="117"/>
      <c r="DF49" s="117"/>
      <c r="DG49" s="117"/>
      <c r="DH49" s="117"/>
      <c r="DI49" s="117"/>
      <c r="DJ49" s="117"/>
      <c r="DK49" s="117"/>
      <c r="DL49" s="118">
        <f t="shared" si="70"/>
        <v>0</v>
      </c>
      <c r="DM49" s="117"/>
      <c r="DN49" s="117"/>
      <c r="DO49" s="117"/>
      <c r="DP49" s="117"/>
      <c r="DQ49" s="117"/>
      <c r="DR49" s="117"/>
      <c r="DS49" s="117"/>
      <c r="DT49" s="118">
        <f t="shared" si="71"/>
        <v>0</v>
      </c>
      <c r="DU49" s="117"/>
      <c r="DV49" s="117"/>
      <c r="DW49" s="117"/>
      <c r="DX49" s="117"/>
      <c r="DY49" s="117"/>
      <c r="DZ49" s="117"/>
      <c r="EA49" s="117"/>
      <c r="EB49" s="119">
        <f t="shared" si="72"/>
        <v>0</v>
      </c>
      <c r="EC49" s="120">
        <f t="shared" si="103"/>
        <v>47</v>
      </c>
      <c r="ED49" s="117"/>
      <c r="EE49" s="117"/>
      <c r="EF49" s="117"/>
      <c r="EG49" s="117"/>
      <c r="EH49" s="117"/>
      <c r="EI49" s="117"/>
      <c r="EJ49" s="117"/>
      <c r="EK49" s="118">
        <f t="shared" si="73"/>
        <v>0</v>
      </c>
      <c r="EL49" s="117"/>
      <c r="EM49" s="117"/>
      <c r="EN49" s="117"/>
      <c r="EO49" s="117"/>
      <c r="EP49" s="117"/>
      <c r="EQ49" s="117"/>
      <c r="ER49" s="117"/>
      <c r="ES49" s="118">
        <f t="shared" si="74"/>
        <v>0</v>
      </c>
      <c r="ET49" s="117"/>
      <c r="EU49" s="117"/>
      <c r="EV49" s="117"/>
      <c r="EW49" s="117"/>
      <c r="EX49" s="117"/>
      <c r="EY49" s="117"/>
      <c r="EZ49" s="117"/>
      <c r="FA49" s="118">
        <f t="shared" si="75"/>
        <v>0</v>
      </c>
      <c r="FB49" s="117"/>
      <c r="FC49" s="117"/>
      <c r="FD49" s="117"/>
      <c r="FE49" s="117"/>
      <c r="FF49" s="117"/>
      <c r="FG49" s="117"/>
      <c r="FH49" s="117"/>
      <c r="FI49" s="119">
        <f t="shared" si="76"/>
        <v>0</v>
      </c>
      <c r="FJ49" s="120">
        <f t="shared" si="104"/>
        <v>47</v>
      </c>
      <c r="FK49" s="117"/>
      <c r="FL49" s="117"/>
      <c r="FM49" s="117"/>
      <c r="FN49" s="117"/>
      <c r="FO49" s="117"/>
      <c r="FP49" s="117"/>
      <c r="FQ49" s="117"/>
      <c r="FR49" s="118">
        <f t="shared" si="77"/>
        <v>0</v>
      </c>
      <c r="FS49" s="117"/>
      <c r="FT49" s="117"/>
      <c r="FU49" s="117"/>
      <c r="FV49" s="117"/>
      <c r="FW49" s="117"/>
      <c r="FX49" s="117"/>
      <c r="FY49" s="117"/>
      <c r="FZ49" s="118">
        <f t="shared" si="78"/>
        <v>0</v>
      </c>
      <c r="GA49" s="117"/>
      <c r="GB49" s="117"/>
      <c r="GC49" s="117"/>
      <c r="GD49" s="117"/>
      <c r="GE49" s="117"/>
      <c r="GF49" s="117"/>
      <c r="GG49" s="117"/>
      <c r="GH49" s="118">
        <f t="shared" si="79"/>
        <v>0</v>
      </c>
      <c r="GI49" s="117"/>
      <c r="GJ49" s="117"/>
      <c r="GK49" s="117"/>
      <c r="GL49" s="117"/>
      <c r="GM49" s="117"/>
      <c r="GN49" s="117"/>
      <c r="GO49" s="117"/>
      <c r="GP49" s="119">
        <f t="shared" si="80"/>
        <v>0</v>
      </c>
      <c r="GQ49" s="120">
        <f t="shared" si="105"/>
        <v>47</v>
      </c>
      <c r="GR49" s="117"/>
      <c r="GS49" s="117"/>
      <c r="GT49" s="117"/>
      <c r="GU49" s="117"/>
      <c r="GV49" s="117"/>
      <c r="GW49" s="117"/>
      <c r="GX49" s="117"/>
      <c r="GY49" s="118">
        <f t="shared" si="110"/>
        <v>0</v>
      </c>
      <c r="GZ49" s="117"/>
      <c r="HA49" s="117"/>
      <c r="HB49" s="117"/>
      <c r="HC49" s="117"/>
      <c r="HD49" s="117"/>
      <c r="HE49" s="117"/>
      <c r="HF49" s="117"/>
      <c r="HG49" s="118">
        <f t="shared" si="111"/>
        <v>0</v>
      </c>
      <c r="HH49" s="117"/>
      <c r="HI49" s="117"/>
      <c r="HJ49" s="117"/>
      <c r="HK49" s="117"/>
      <c r="HL49" s="117"/>
      <c r="HM49" s="117"/>
      <c r="HN49" s="117"/>
      <c r="HO49" s="118">
        <f t="shared" si="112"/>
        <v>0</v>
      </c>
      <c r="HP49" s="117"/>
      <c r="HQ49" s="117"/>
      <c r="HR49" s="117"/>
      <c r="HS49" s="117"/>
      <c r="HT49" s="117"/>
      <c r="HU49" s="117"/>
      <c r="HV49" s="117"/>
      <c r="HW49" s="119">
        <f t="shared" si="84"/>
        <v>0</v>
      </c>
      <c r="HX49" s="120">
        <f t="shared" si="106"/>
        <v>47</v>
      </c>
      <c r="HY49" s="117"/>
      <c r="HZ49" s="117"/>
      <c r="IA49" s="117"/>
      <c r="IB49" s="117"/>
      <c r="IC49" s="117"/>
      <c r="ID49" s="117"/>
      <c r="IE49" s="117"/>
      <c r="IF49" s="118">
        <f t="shared" si="113"/>
        <v>0</v>
      </c>
      <c r="IG49" s="117"/>
      <c r="IH49" s="117"/>
      <c r="II49" s="117"/>
      <c r="IJ49" s="117"/>
      <c r="IK49" s="117"/>
      <c r="IL49" s="117"/>
      <c r="IM49" s="117"/>
      <c r="IN49" s="118">
        <f t="shared" si="114"/>
        <v>0</v>
      </c>
      <c r="IO49" s="117"/>
      <c r="IP49" s="117"/>
      <c r="IQ49" s="117"/>
      <c r="IR49" s="117"/>
      <c r="IS49" s="117"/>
      <c r="IT49" s="117"/>
      <c r="IU49" s="117"/>
      <c r="IV49" s="118">
        <f t="shared" si="115"/>
        <v>0</v>
      </c>
      <c r="IW49" s="117"/>
      <c r="IX49" s="117"/>
      <c r="IY49" s="117"/>
      <c r="IZ49" s="117"/>
      <c r="JA49" s="117"/>
      <c r="JB49" s="117"/>
      <c r="JC49" s="117"/>
      <c r="JD49" s="119">
        <f t="shared" si="88"/>
        <v>0</v>
      </c>
      <c r="JE49" s="120">
        <f t="shared" si="107"/>
        <v>47</v>
      </c>
      <c r="JF49" s="117"/>
      <c r="JG49" s="117"/>
      <c r="JH49" s="117"/>
      <c r="JI49" s="117"/>
      <c r="JJ49" s="117"/>
      <c r="JK49" s="117"/>
      <c r="JL49" s="117"/>
      <c r="JM49" s="118">
        <f t="shared" si="116"/>
        <v>0</v>
      </c>
      <c r="JN49" s="117"/>
      <c r="JO49" s="117"/>
      <c r="JP49" s="117"/>
      <c r="JQ49" s="117"/>
      <c r="JR49" s="117"/>
      <c r="JS49" s="117"/>
      <c r="JT49" s="117"/>
      <c r="JU49" s="118">
        <f t="shared" si="117"/>
        <v>0</v>
      </c>
      <c r="JV49" s="117"/>
      <c r="JW49" s="117"/>
      <c r="JX49" s="117"/>
      <c r="JY49" s="117"/>
      <c r="JZ49" s="117"/>
      <c r="KA49" s="117"/>
      <c r="KB49" s="117"/>
      <c r="KC49" s="118">
        <f t="shared" si="118"/>
        <v>0</v>
      </c>
      <c r="KD49" s="117"/>
      <c r="KE49" s="117"/>
      <c r="KF49" s="117"/>
      <c r="KG49" s="117"/>
      <c r="KH49" s="117"/>
      <c r="KI49" s="117"/>
      <c r="KJ49" s="117"/>
      <c r="KK49" s="119">
        <f t="shared" si="92"/>
        <v>0</v>
      </c>
      <c r="KL49" s="120">
        <f t="shared" si="108"/>
        <v>47</v>
      </c>
      <c r="KM49" s="117"/>
      <c r="KN49" s="117"/>
      <c r="KO49" s="117"/>
      <c r="KP49" s="117"/>
      <c r="KQ49" s="117"/>
      <c r="KR49" s="117"/>
      <c r="KS49" s="117"/>
      <c r="KT49" s="118">
        <f t="shared" si="119"/>
        <v>0</v>
      </c>
      <c r="KU49" s="117"/>
      <c r="KV49" s="117"/>
      <c r="KW49" s="117"/>
      <c r="KX49" s="117"/>
      <c r="KY49" s="117"/>
      <c r="KZ49" s="117"/>
      <c r="LA49" s="117"/>
      <c r="LB49" s="118">
        <f t="shared" si="120"/>
        <v>0</v>
      </c>
      <c r="LC49" s="117"/>
      <c r="LD49" s="117"/>
      <c r="LE49" s="117"/>
      <c r="LF49" s="117"/>
      <c r="LG49" s="117"/>
      <c r="LH49" s="117"/>
      <c r="LI49" s="117"/>
      <c r="LJ49" s="118">
        <f t="shared" si="49"/>
        <v>0</v>
      </c>
      <c r="LK49" s="117"/>
      <c r="LL49" s="117"/>
      <c r="LM49" s="117"/>
      <c r="LN49" s="117"/>
      <c r="LO49" s="117"/>
      <c r="LP49" s="117"/>
      <c r="LQ49" s="117"/>
      <c r="LR49" s="119">
        <f t="shared" si="95"/>
        <v>0</v>
      </c>
      <c r="LS49" s="120">
        <f t="shared" si="109"/>
        <v>47</v>
      </c>
      <c r="LT49" s="117"/>
      <c r="LU49" s="117"/>
      <c r="LV49" s="117"/>
      <c r="LW49" s="117"/>
      <c r="LX49" s="117"/>
      <c r="LY49" s="117"/>
      <c r="LZ49" s="117"/>
      <c r="MA49" s="118">
        <f t="shared" si="98"/>
        <v>0</v>
      </c>
      <c r="MB49" s="117"/>
      <c r="MC49" s="117"/>
      <c r="MD49" s="117"/>
      <c r="ME49" s="117"/>
      <c r="MF49" s="117"/>
      <c r="MG49" s="117"/>
      <c r="MH49" s="117"/>
      <c r="MI49" s="118">
        <f t="shared" si="99"/>
        <v>0</v>
      </c>
      <c r="MJ49" s="117"/>
      <c r="MK49" s="117"/>
      <c r="ML49" s="117"/>
      <c r="MM49" s="117"/>
      <c r="MN49" s="117"/>
      <c r="MO49" s="117"/>
      <c r="MP49" s="117"/>
      <c r="MQ49" s="118">
        <f t="shared" si="100"/>
        <v>0</v>
      </c>
      <c r="MR49" s="117"/>
      <c r="MS49" s="117"/>
      <c r="MT49" s="117"/>
      <c r="MU49" s="117"/>
      <c r="MV49" s="117"/>
      <c r="MW49" s="117"/>
      <c r="MX49" s="117"/>
      <c r="MY49" s="118">
        <f t="shared" si="101"/>
        <v>0</v>
      </c>
      <c r="MZ49" s="118">
        <f t="shared" si="55"/>
        <v>0</v>
      </c>
    </row>
    <row r="50" spans="1:364" x14ac:dyDescent="0.35">
      <c r="A50" s="121">
        <f t="shared" si="96"/>
        <v>48</v>
      </c>
      <c r="B50" s="117"/>
      <c r="C50" s="117"/>
      <c r="D50" s="117"/>
      <c r="E50" s="117"/>
      <c r="F50" s="117"/>
      <c r="G50" s="117"/>
      <c r="H50" s="117"/>
      <c r="I50" s="118">
        <f t="shared" si="56"/>
        <v>0</v>
      </c>
      <c r="J50" s="117"/>
      <c r="K50" s="117"/>
      <c r="L50" s="117"/>
      <c r="M50" s="117"/>
      <c r="N50" s="117"/>
      <c r="O50" s="117"/>
      <c r="P50" s="117"/>
      <c r="Q50" s="118">
        <f t="shared" si="57"/>
        <v>0</v>
      </c>
      <c r="R50" s="117"/>
      <c r="S50" s="117"/>
      <c r="T50" s="117"/>
      <c r="U50" s="117"/>
      <c r="V50" s="117"/>
      <c r="W50" s="117"/>
      <c r="X50" s="117"/>
      <c r="Y50" s="118">
        <f t="shared" si="58"/>
        <v>0</v>
      </c>
      <c r="Z50" s="117"/>
      <c r="AA50" s="117"/>
      <c r="AB50" s="117"/>
      <c r="AC50" s="117"/>
      <c r="AD50" s="117"/>
      <c r="AE50" s="117"/>
      <c r="AF50" s="117"/>
      <c r="AG50" s="119">
        <f t="shared" si="59"/>
        <v>0</v>
      </c>
      <c r="AH50" s="120">
        <f t="shared" si="60"/>
        <v>48</v>
      </c>
      <c r="AI50" s="117"/>
      <c r="AJ50" s="117"/>
      <c r="AK50" s="117"/>
      <c r="AL50" s="117"/>
      <c r="AM50" s="117"/>
      <c r="AN50" s="117"/>
      <c r="AO50" s="117"/>
      <c r="AP50" s="118">
        <f t="shared" si="61"/>
        <v>0</v>
      </c>
      <c r="AQ50" s="117"/>
      <c r="AR50" s="117"/>
      <c r="AS50" s="117"/>
      <c r="AT50" s="117"/>
      <c r="AU50" s="117"/>
      <c r="AV50" s="117"/>
      <c r="AW50" s="117"/>
      <c r="AX50" s="118">
        <f t="shared" si="62"/>
        <v>0</v>
      </c>
      <c r="AY50" s="117"/>
      <c r="AZ50" s="117"/>
      <c r="BA50" s="117"/>
      <c r="BB50" s="117"/>
      <c r="BC50" s="117"/>
      <c r="BD50" s="117"/>
      <c r="BE50" s="117"/>
      <c r="BF50" s="118">
        <f t="shared" si="63"/>
        <v>0</v>
      </c>
      <c r="BG50" s="117"/>
      <c r="BH50" s="117"/>
      <c r="BI50" s="117"/>
      <c r="BJ50" s="117"/>
      <c r="BK50" s="117"/>
      <c r="BL50" s="117"/>
      <c r="BM50" s="117"/>
      <c r="BN50" s="119">
        <f t="shared" si="64"/>
        <v>0</v>
      </c>
      <c r="BO50" s="120">
        <f t="shared" si="102"/>
        <v>48</v>
      </c>
      <c r="BP50" s="117"/>
      <c r="BQ50" s="117"/>
      <c r="BR50" s="117"/>
      <c r="BS50" s="117"/>
      <c r="BT50" s="117"/>
      <c r="BU50" s="117"/>
      <c r="BV50" s="117"/>
      <c r="BW50" s="118">
        <f t="shared" si="65"/>
        <v>0</v>
      </c>
      <c r="BX50" s="117"/>
      <c r="BY50" s="117"/>
      <c r="BZ50" s="117"/>
      <c r="CA50" s="117"/>
      <c r="CB50" s="117"/>
      <c r="CC50" s="117"/>
      <c r="CD50" s="117"/>
      <c r="CE50" s="118">
        <f t="shared" si="66"/>
        <v>0</v>
      </c>
      <c r="CF50" s="117"/>
      <c r="CG50" s="117"/>
      <c r="CH50" s="117"/>
      <c r="CI50" s="117"/>
      <c r="CJ50" s="117"/>
      <c r="CK50" s="117"/>
      <c r="CL50" s="117"/>
      <c r="CM50" s="118">
        <f t="shared" si="67"/>
        <v>0</v>
      </c>
      <c r="CN50" s="117"/>
      <c r="CO50" s="117"/>
      <c r="CP50" s="117"/>
      <c r="CQ50" s="117"/>
      <c r="CR50" s="117"/>
      <c r="CS50" s="117"/>
      <c r="CT50" s="117"/>
      <c r="CU50" s="119">
        <f t="shared" si="68"/>
        <v>0</v>
      </c>
      <c r="CV50" s="120">
        <f t="shared" si="97"/>
        <v>48</v>
      </c>
      <c r="CW50" s="117"/>
      <c r="CX50" s="117"/>
      <c r="CY50" s="117"/>
      <c r="CZ50" s="117"/>
      <c r="DA50" s="117"/>
      <c r="DB50" s="117"/>
      <c r="DC50" s="117"/>
      <c r="DD50" s="118">
        <f t="shared" si="69"/>
        <v>0</v>
      </c>
      <c r="DE50" s="117"/>
      <c r="DF50" s="117"/>
      <c r="DG50" s="117"/>
      <c r="DH50" s="117"/>
      <c r="DI50" s="117"/>
      <c r="DJ50" s="117"/>
      <c r="DK50" s="117"/>
      <c r="DL50" s="118">
        <f t="shared" si="70"/>
        <v>0</v>
      </c>
      <c r="DM50" s="117"/>
      <c r="DN50" s="117"/>
      <c r="DO50" s="117"/>
      <c r="DP50" s="117"/>
      <c r="DQ50" s="117"/>
      <c r="DR50" s="117"/>
      <c r="DS50" s="117"/>
      <c r="DT50" s="118">
        <f t="shared" si="71"/>
        <v>0</v>
      </c>
      <c r="DU50" s="117"/>
      <c r="DV50" s="117"/>
      <c r="DW50" s="117"/>
      <c r="DX50" s="117"/>
      <c r="DY50" s="117"/>
      <c r="DZ50" s="117"/>
      <c r="EA50" s="117"/>
      <c r="EB50" s="119">
        <f t="shared" si="72"/>
        <v>0</v>
      </c>
      <c r="EC50" s="120">
        <f t="shared" si="103"/>
        <v>48</v>
      </c>
      <c r="ED50" s="117"/>
      <c r="EE50" s="117"/>
      <c r="EF50" s="117"/>
      <c r="EG50" s="117"/>
      <c r="EH50" s="117"/>
      <c r="EI50" s="117"/>
      <c r="EJ50" s="117"/>
      <c r="EK50" s="118">
        <f t="shared" si="73"/>
        <v>0</v>
      </c>
      <c r="EL50" s="117"/>
      <c r="EM50" s="117"/>
      <c r="EN50" s="117"/>
      <c r="EO50" s="117"/>
      <c r="EP50" s="117"/>
      <c r="EQ50" s="117"/>
      <c r="ER50" s="117"/>
      <c r="ES50" s="118">
        <f t="shared" si="74"/>
        <v>0</v>
      </c>
      <c r="ET50" s="117"/>
      <c r="EU50" s="117"/>
      <c r="EV50" s="117"/>
      <c r="EW50" s="117"/>
      <c r="EX50" s="117"/>
      <c r="EY50" s="117"/>
      <c r="EZ50" s="117"/>
      <c r="FA50" s="118">
        <f t="shared" si="75"/>
        <v>0</v>
      </c>
      <c r="FB50" s="117"/>
      <c r="FC50" s="117"/>
      <c r="FD50" s="117"/>
      <c r="FE50" s="117"/>
      <c r="FF50" s="117"/>
      <c r="FG50" s="117"/>
      <c r="FH50" s="117"/>
      <c r="FI50" s="119">
        <f t="shared" si="76"/>
        <v>0</v>
      </c>
      <c r="FJ50" s="120">
        <f t="shared" si="104"/>
        <v>48</v>
      </c>
      <c r="FK50" s="117"/>
      <c r="FL50" s="117"/>
      <c r="FM50" s="117"/>
      <c r="FN50" s="117"/>
      <c r="FO50" s="117"/>
      <c r="FP50" s="117"/>
      <c r="FQ50" s="117"/>
      <c r="FR50" s="118">
        <f t="shared" si="77"/>
        <v>0</v>
      </c>
      <c r="FS50" s="117"/>
      <c r="FT50" s="117"/>
      <c r="FU50" s="117"/>
      <c r="FV50" s="117"/>
      <c r="FW50" s="117"/>
      <c r="FX50" s="117"/>
      <c r="FY50" s="117"/>
      <c r="FZ50" s="118">
        <f t="shared" si="78"/>
        <v>0</v>
      </c>
      <c r="GA50" s="117"/>
      <c r="GB50" s="117"/>
      <c r="GC50" s="117"/>
      <c r="GD50" s="117"/>
      <c r="GE50" s="117"/>
      <c r="GF50" s="117"/>
      <c r="GG50" s="117"/>
      <c r="GH50" s="118">
        <f t="shared" si="79"/>
        <v>0</v>
      </c>
      <c r="GI50" s="117"/>
      <c r="GJ50" s="117"/>
      <c r="GK50" s="117"/>
      <c r="GL50" s="117"/>
      <c r="GM50" s="117"/>
      <c r="GN50" s="117"/>
      <c r="GO50" s="117"/>
      <c r="GP50" s="119">
        <f t="shared" si="80"/>
        <v>0</v>
      </c>
      <c r="GQ50" s="120">
        <f t="shared" si="105"/>
        <v>48</v>
      </c>
      <c r="GR50" s="117"/>
      <c r="GS50" s="117"/>
      <c r="GT50" s="117"/>
      <c r="GU50" s="117"/>
      <c r="GV50" s="117"/>
      <c r="GW50" s="117"/>
      <c r="GX50" s="117"/>
      <c r="GY50" s="118">
        <f t="shared" si="110"/>
        <v>0</v>
      </c>
      <c r="GZ50" s="117"/>
      <c r="HA50" s="117"/>
      <c r="HB50" s="117"/>
      <c r="HC50" s="117"/>
      <c r="HD50" s="117"/>
      <c r="HE50" s="117"/>
      <c r="HF50" s="117"/>
      <c r="HG50" s="118">
        <f t="shared" si="111"/>
        <v>0</v>
      </c>
      <c r="HH50" s="117"/>
      <c r="HI50" s="117"/>
      <c r="HJ50" s="117"/>
      <c r="HK50" s="117"/>
      <c r="HL50" s="117"/>
      <c r="HM50" s="117"/>
      <c r="HN50" s="117"/>
      <c r="HO50" s="118">
        <f t="shared" si="112"/>
        <v>0</v>
      </c>
      <c r="HP50" s="117"/>
      <c r="HQ50" s="117"/>
      <c r="HR50" s="117"/>
      <c r="HS50" s="117"/>
      <c r="HT50" s="117"/>
      <c r="HU50" s="117"/>
      <c r="HV50" s="117"/>
      <c r="HW50" s="119">
        <f t="shared" si="84"/>
        <v>0</v>
      </c>
      <c r="HX50" s="120">
        <f t="shared" si="106"/>
        <v>48</v>
      </c>
      <c r="HY50" s="117"/>
      <c r="HZ50" s="117"/>
      <c r="IA50" s="117"/>
      <c r="IB50" s="117"/>
      <c r="IC50" s="117"/>
      <c r="ID50" s="117"/>
      <c r="IE50" s="117"/>
      <c r="IF50" s="118">
        <f t="shared" si="113"/>
        <v>0</v>
      </c>
      <c r="IG50" s="117"/>
      <c r="IH50" s="117"/>
      <c r="II50" s="117"/>
      <c r="IJ50" s="117"/>
      <c r="IK50" s="117"/>
      <c r="IL50" s="117"/>
      <c r="IM50" s="117"/>
      <c r="IN50" s="118">
        <f t="shared" si="114"/>
        <v>0</v>
      </c>
      <c r="IO50" s="117"/>
      <c r="IP50" s="117"/>
      <c r="IQ50" s="117"/>
      <c r="IR50" s="117"/>
      <c r="IS50" s="117"/>
      <c r="IT50" s="117"/>
      <c r="IU50" s="117"/>
      <c r="IV50" s="118">
        <f t="shared" si="115"/>
        <v>0</v>
      </c>
      <c r="IW50" s="117"/>
      <c r="IX50" s="117"/>
      <c r="IY50" s="117"/>
      <c r="IZ50" s="117"/>
      <c r="JA50" s="117"/>
      <c r="JB50" s="117"/>
      <c r="JC50" s="117"/>
      <c r="JD50" s="119">
        <f t="shared" si="88"/>
        <v>0</v>
      </c>
      <c r="JE50" s="120">
        <f t="shared" si="107"/>
        <v>48</v>
      </c>
      <c r="JF50" s="117"/>
      <c r="JG50" s="117"/>
      <c r="JH50" s="117"/>
      <c r="JI50" s="117"/>
      <c r="JJ50" s="117"/>
      <c r="JK50" s="117"/>
      <c r="JL50" s="117"/>
      <c r="JM50" s="118">
        <f t="shared" si="116"/>
        <v>0</v>
      </c>
      <c r="JN50" s="117"/>
      <c r="JO50" s="117"/>
      <c r="JP50" s="117"/>
      <c r="JQ50" s="117"/>
      <c r="JR50" s="117"/>
      <c r="JS50" s="117"/>
      <c r="JT50" s="117"/>
      <c r="JU50" s="118">
        <f t="shared" si="117"/>
        <v>0</v>
      </c>
      <c r="JV50" s="117"/>
      <c r="JW50" s="117"/>
      <c r="JX50" s="117"/>
      <c r="JY50" s="117"/>
      <c r="JZ50" s="117"/>
      <c r="KA50" s="117"/>
      <c r="KB50" s="117"/>
      <c r="KC50" s="118">
        <f t="shared" si="118"/>
        <v>0</v>
      </c>
      <c r="KD50" s="117"/>
      <c r="KE50" s="117"/>
      <c r="KF50" s="117"/>
      <c r="KG50" s="117"/>
      <c r="KH50" s="117"/>
      <c r="KI50" s="117"/>
      <c r="KJ50" s="117"/>
      <c r="KK50" s="119">
        <f t="shared" si="92"/>
        <v>0</v>
      </c>
      <c r="KL50" s="120">
        <f t="shared" si="108"/>
        <v>48</v>
      </c>
      <c r="KM50" s="117"/>
      <c r="KN50" s="117"/>
      <c r="KO50" s="117"/>
      <c r="KP50" s="117"/>
      <c r="KQ50" s="117"/>
      <c r="KR50" s="117"/>
      <c r="KS50" s="117"/>
      <c r="KT50" s="118">
        <f t="shared" si="119"/>
        <v>0</v>
      </c>
      <c r="KU50" s="117"/>
      <c r="KV50" s="117"/>
      <c r="KW50" s="117"/>
      <c r="KX50" s="117"/>
      <c r="KY50" s="117"/>
      <c r="KZ50" s="117"/>
      <c r="LA50" s="117"/>
      <c r="LB50" s="118">
        <f t="shared" si="120"/>
        <v>0</v>
      </c>
      <c r="LC50" s="117"/>
      <c r="LD50" s="117"/>
      <c r="LE50" s="117"/>
      <c r="LF50" s="117"/>
      <c r="LG50" s="117"/>
      <c r="LH50" s="117"/>
      <c r="LI50" s="117"/>
      <c r="LJ50" s="118">
        <f t="shared" si="49"/>
        <v>0</v>
      </c>
      <c r="LK50" s="117"/>
      <c r="LL50" s="117"/>
      <c r="LM50" s="117"/>
      <c r="LN50" s="117"/>
      <c r="LO50" s="117"/>
      <c r="LP50" s="117"/>
      <c r="LQ50" s="117"/>
      <c r="LR50" s="119">
        <f t="shared" si="95"/>
        <v>0</v>
      </c>
      <c r="LS50" s="120">
        <f t="shared" si="109"/>
        <v>48</v>
      </c>
      <c r="LT50" s="117"/>
      <c r="LU50" s="117"/>
      <c r="LV50" s="117"/>
      <c r="LW50" s="117"/>
      <c r="LX50" s="117"/>
      <c r="LY50" s="117"/>
      <c r="LZ50" s="117"/>
      <c r="MA50" s="118">
        <f t="shared" si="98"/>
        <v>0</v>
      </c>
      <c r="MB50" s="117"/>
      <c r="MC50" s="117"/>
      <c r="MD50" s="117"/>
      <c r="ME50" s="117"/>
      <c r="MF50" s="117"/>
      <c r="MG50" s="117"/>
      <c r="MH50" s="117"/>
      <c r="MI50" s="118">
        <f t="shared" si="99"/>
        <v>0</v>
      </c>
      <c r="MJ50" s="117"/>
      <c r="MK50" s="117"/>
      <c r="ML50" s="117"/>
      <c r="MM50" s="117"/>
      <c r="MN50" s="117"/>
      <c r="MO50" s="117"/>
      <c r="MP50" s="117"/>
      <c r="MQ50" s="118">
        <f t="shared" si="100"/>
        <v>0</v>
      </c>
      <c r="MR50" s="117"/>
      <c r="MS50" s="117"/>
      <c r="MT50" s="117"/>
      <c r="MU50" s="117"/>
      <c r="MV50" s="117"/>
      <c r="MW50" s="117"/>
      <c r="MX50" s="117"/>
      <c r="MY50" s="118">
        <f t="shared" si="101"/>
        <v>0</v>
      </c>
      <c r="MZ50" s="118">
        <f t="shared" si="55"/>
        <v>0</v>
      </c>
    </row>
    <row r="51" spans="1:364" x14ac:dyDescent="0.35">
      <c r="A51" s="121">
        <f t="shared" si="96"/>
        <v>49</v>
      </c>
      <c r="B51" s="117"/>
      <c r="C51" s="117"/>
      <c r="D51" s="117"/>
      <c r="E51" s="117"/>
      <c r="F51" s="117"/>
      <c r="G51" s="117"/>
      <c r="H51" s="117"/>
      <c r="I51" s="118">
        <f t="shared" si="56"/>
        <v>0</v>
      </c>
      <c r="J51" s="117"/>
      <c r="K51" s="117"/>
      <c r="L51" s="117"/>
      <c r="M51" s="117"/>
      <c r="N51" s="117"/>
      <c r="O51" s="117"/>
      <c r="P51" s="117"/>
      <c r="Q51" s="118">
        <f t="shared" si="57"/>
        <v>0</v>
      </c>
      <c r="R51" s="117"/>
      <c r="S51" s="117"/>
      <c r="T51" s="117"/>
      <c r="U51" s="117"/>
      <c r="V51" s="117"/>
      <c r="W51" s="117"/>
      <c r="X51" s="117"/>
      <c r="Y51" s="118">
        <f t="shared" si="58"/>
        <v>0</v>
      </c>
      <c r="Z51" s="117"/>
      <c r="AA51" s="117"/>
      <c r="AB51" s="117"/>
      <c r="AC51" s="117"/>
      <c r="AD51" s="117"/>
      <c r="AE51" s="117"/>
      <c r="AF51" s="117"/>
      <c r="AG51" s="119">
        <f t="shared" si="59"/>
        <v>0</v>
      </c>
      <c r="AH51" s="120">
        <f t="shared" si="60"/>
        <v>49</v>
      </c>
      <c r="AI51" s="117"/>
      <c r="AJ51" s="117"/>
      <c r="AK51" s="117"/>
      <c r="AL51" s="117"/>
      <c r="AM51" s="117"/>
      <c r="AN51" s="117"/>
      <c r="AO51" s="117"/>
      <c r="AP51" s="118">
        <f t="shared" si="61"/>
        <v>0</v>
      </c>
      <c r="AQ51" s="117"/>
      <c r="AR51" s="117"/>
      <c r="AS51" s="117"/>
      <c r="AT51" s="117"/>
      <c r="AU51" s="117"/>
      <c r="AV51" s="117"/>
      <c r="AW51" s="117"/>
      <c r="AX51" s="118">
        <f t="shared" si="62"/>
        <v>0</v>
      </c>
      <c r="AY51" s="117"/>
      <c r="AZ51" s="117"/>
      <c r="BA51" s="117"/>
      <c r="BB51" s="117"/>
      <c r="BC51" s="117"/>
      <c r="BD51" s="117"/>
      <c r="BE51" s="117"/>
      <c r="BF51" s="118">
        <f t="shared" si="63"/>
        <v>0</v>
      </c>
      <c r="BG51" s="117"/>
      <c r="BH51" s="117"/>
      <c r="BI51" s="117"/>
      <c r="BJ51" s="117"/>
      <c r="BK51" s="117"/>
      <c r="BL51" s="117"/>
      <c r="BM51" s="117"/>
      <c r="BN51" s="119">
        <f t="shared" si="64"/>
        <v>0</v>
      </c>
      <c r="BO51" s="120">
        <f t="shared" si="102"/>
        <v>49</v>
      </c>
      <c r="BP51" s="117"/>
      <c r="BQ51" s="117"/>
      <c r="BR51" s="117"/>
      <c r="BS51" s="117"/>
      <c r="BT51" s="117"/>
      <c r="BU51" s="117"/>
      <c r="BV51" s="117"/>
      <c r="BW51" s="118">
        <f t="shared" si="65"/>
        <v>0</v>
      </c>
      <c r="BX51" s="117"/>
      <c r="BY51" s="117"/>
      <c r="BZ51" s="117"/>
      <c r="CA51" s="117"/>
      <c r="CB51" s="117"/>
      <c r="CC51" s="117"/>
      <c r="CD51" s="117"/>
      <c r="CE51" s="118">
        <f t="shared" si="66"/>
        <v>0</v>
      </c>
      <c r="CF51" s="117"/>
      <c r="CG51" s="117"/>
      <c r="CH51" s="117"/>
      <c r="CI51" s="117"/>
      <c r="CJ51" s="117"/>
      <c r="CK51" s="117"/>
      <c r="CL51" s="117"/>
      <c r="CM51" s="118">
        <f t="shared" si="67"/>
        <v>0</v>
      </c>
      <c r="CN51" s="117"/>
      <c r="CO51" s="117"/>
      <c r="CP51" s="117"/>
      <c r="CQ51" s="117"/>
      <c r="CR51" s="117"/>
      <c r="CS51" s="117"/>
      <c r="CT51" s="117"/>
      <c r="CU51" s="119">
        <f t="shared" si="68"/>
        <v>0</v>
      </c>
      <c r="CV51" s="120">
        <f t="shared" si="97"/>
        <v>49</v>
      </c>
      <c r="CW51" s="117"/>
      <c r="CX51" s="117"/>
      <c r="CY51" s="117"/>
      <c r="CZ51" s="117"/>
      <c r="DA51" s="117"/>
      <c r="DB51" s="117"/>
      <c r="DC51" s="117"/>
      <c r="DD51" s="118">
        <f t="shared" si="69"/>
        <v>0</v>
      </c>
      <c r="DE51" s="117"/>
      <c r="DF51" s="117"/>
      <c r="DG51" s="117"/>
      <c r="DH51" s="117"/>
      <c r="DI51" s="117"/>
      <c r="DJ51" s="117"/>
      <c r="DK51" s="117"/>
      <c r="DL51" s="118">
        <f t="shared" si="70"/>
        <v>0</v>
      </c>
      <c r="DM51" s="117"/>
      <c r="DN51" s="117"/>
      <c r="DO51" s="117"/>
      <c r="DP51" s="117"/>
      <c r="DQ51" s="117"/>
      <c r="DR51" s="117"/>
      <c r="DS51" s="117"/>
      <c r="DT51" s="118">
        <f t="shared" si="71"/>
        <v>0</v>
      </c>
      <c r="DU51" s="117"/>
      <c r="DV51" s="117"/>
      <c r="DW51" s="117"/>
      <c r="DX51" s="117"/>
      <c r="DY51" s="117"/>
      <c r="DZ51" s="117"/>
      <c r="EA51" s="117"/>
      <c r="EB51" s="119">
        <f t="shared" si="72"/>
        <v>0</v>
      </c>
      <c r="EC51" s="120">
        <f t="shared" si="103"/>
        <v>49</v>
      </c>
      <c r="ED51" s="117"/>
      <c r="EE51" s="117"/>
      <c r="EF51" s="117"/>
      <c r="EG51" s="117"/>
      <c r="EH51" s="117"/>
      <c r="EI51" s="117"/>
      <c r="EJ51" s="117"/>
      <c r="EK51" s="118">
        <f t="shared" si="73"/>
        <v>0</v>
      </c>
      <c r="EL51" s="117"/>
      <c r="EM51" s="117"/>
      <c r="EN51" s="117"/>
      <c r="EO51" s="117"/>
      <c r="EP51" s="117"/>
      <c r="EQ51" s="117"/>
      <c r="ER51" s="117"/>
      <c r="ES51" s="118">
        <f t="shared" si="74"/>
        <v>0</v>
      </c>
      <c r="ET51" s="117"/>
      <c r="EU51" s="117"/>
      <c r="EV51" s="117"/>
      <c r="EW51" s="117"/>
      <c r="EX51" s="117"/>
      <c r="EY51" s="117"/>
      <c r="EZ51" s="117"/>
      <c r="FA51" s="118">
        <f t="shared" si="75"/>
        <v>0</v>
      </c>
      <c r="FB51" s="117"/>
      <c r="FC51" s="117"/>
      <c r="FD51" s="117"/>
      <c r="FE51" s="117"/>
      <c r="FF51" s="117"/>
      <c r="FG51" s="117"/>
      <c r="FH51" s="117"/>
      <c r="FI51" s="119">
        <f t="shared" si="76"/>
        <v>0</v>
      </c>
      <c r="FJ51" s="120">
        <f t="shared" si="104"/>
        <v>49</v>
      </c>
      <c r="FK51" s="117"/>
      <c r="FL51" s="117"/>
      <c r="FM51" s="117"/>
      <c r="FN51" s="117"/>
      <c r="FO51" s="117"/>
      <c r="FP51" s="117"/>
      <c r="FQ51" s="117"/>
      <c r="FR51" s="118">
        <f t="shared" si="77"/>
        <v>0</v>
      </c>
      <c r="FS51" s="117"/>
      <c r="FT51" s="117"/>
      <c r="FU51" s="117"/>
      <c r="FV51" s="117"/>
      <c r="FW51" s="117"/>
      <c r="FX51" s="117"/>
      <c r="FY51" s="117"/>
      <c r="FZ51" s="118">
        <f t="shared" si="78"/>
        <v>0</v>
      </c>
      <c r="GA51" s="117"/>
      <c r="GB51" s="117"/>
      <c r="GC51" s="117"/>
      <c r="GD51" s="117"/>
      <c r="GE51" s="117"/>
      <c r="GF51" s="117"/>
      <c r="GG51" s="117"/>
      <c r="GH51" s="118">
        <f t="shared" si="79"/>
        <v>0</v>
      </c>
      <c r="GI51" s="117"/>
      <c r="GJ51" s="117"/>
      <c r="GK51" s="117"/>
      <c r="GL51" s="117"/>
      <c r="GM51" s="117"/>
      <c r="GN51" s="117"/>
      <c r="GO51" s="117"/>
      <c r="GP51" s="119">
        <f t="shared" si="80"/>
        <v>0</v>
      </c>
      <c r="GQ51" s="120">
        <f t="shared" si="105"/>
        <v>49</v>
      </c>
      <c r="GR51" s="117"/>
      <c r="GS51" s="117"/>
      <c r="GT51" s="117"/>
      <c r="GU51" s="117"/>
      <c r="GV51" s="117"/>
      <c r="GW51" s="117"/>
      <c r="GX51" s="117"/>
      <c r="GY51" s="118">
        <f t="shared" si="110"/>
        <v>0</v>
      </c>
      <c r="GZ51" s="117"/>
      <c r="HA51" s="117"/>
      <c r="HB51" s="117"/>
      <c r="HC51" s="117"/>
      <c r="HD51" s="117"/>
      <c r="HE51" s="117"/>
      <c r="HF51" s="117"/>
      <c r="HG51" s="118">
        <f t="shared" si="111"/>
        <v>0</v>
      </c>
      <c r="HH51" s="117"/>
      <c r="HI51" s="117"/>
      <c r="HJ51" s="117"/>
      <c r="HK51" s="117"/>
      <c r="HL51" s="117"/>
      <c r="HM51" s="117"/>
      <c r="HN51" s="117"/>
      <c r="HO51" s="118">
        <f t="shared" si="112"/>
        <v>0</v>
      </c>
      <c r="HP51" s="117"/>
      <c r="HQ51" s="117"/>
      <c r="HR51" s="117"/>
      <c r="HS51" s="117"/>
      <c r="HT51" s="117"/>
      <c r="HU51" s="117"/>
      <c r="HV51" s="117"/>
      <c r="HW51" s="119">
        <f t="shared" si="84"/>
        <v>0</v>
      </c>
      <c r="HX51" s="120">
        <f t="shared" si="106"/>
        <v>49</v>
      </c>
      <c r="HY51" s="117"/>
      <c r="HZ51" s="117"/>
      <c r="IA51" s="117"/>
      <c r="IB51" s="117"/>
      <c r="IC51" s="117"/>
      <c r="ID51" s="117"/>
      <c r="IE51" s="117"/>
      <c r="IF51" s="118">
        <f t="shared" si="113"/>
        <v>0</v>
      </c>
      <c r="IG51" s="117"/>
      <c r="IH51" s="117"/>
      <c r="II51" s="117"/>
      <c r="IJ51" s="117"/>
      <c r="IK51" s="117"/>
      <c r="IL51" s="117"/>
      <c r="IM51" s="117"/>
      <c r="IN51" s="118">
        <f t="shared" si="114"/>
        <v>0</v>
      </c>
      <c r="IO51" s="117"/>
      <c r="IP51" s="117"/>
      <c r="IQ51" s="117"/>
      <c r="IR51" s="117"/>
      <c r="IS51" s="117"/>
      <c r="IT51" s="117"/>
      <c r="IU51" s="117"/>
      <c r="IV51" s="118">
        <f t="shared" si="115"/>
        <v>0</v>
      </c>
      <c r="IW51" s="117"/>
      <c r="IX51" s="117"/>
      <c r="IY51" s="117"/>
      <c r="IZ51" s="117"/>
      <c r="JA51" s="117"/>
      <c r="JB51" s="117"/>
      <c r="JC51" s="117"/>
      <c r="JD51" s="119">
        <f t="shared" si="88"/>
        <v>0</v>
      </c>
      <c r="JE51" s="120">
        <f t="shared" si="107"/>
        <v>49</v>
      </c>
      <c r="JF51" s="117"/>
      <c r="JG51" s="117"/>
      <c r="JH51" s="117"/>
      <c r="JI51" s="117"/>
      <c r="JJ51" s="117"/>
      <c r="JK51" s="117"/>
      <c r="JL51" s="117"/>
      <c r="JM51" s="118">
        <f t="shared" si="116"/>
        <v>0</v>
      </c>
      <c r="JN51" s="117"/>
      <c r="JO51" s="117"/>
      <c r="JP51" s="117"/>
      <c r="JQ51" s="117"/>
      <c r="JR51" s="117"/>
      <c r="JS51" s="117"/>
      <c r="JT51" s="117"/>
      <c r="JU51" s="118">
        <f t="shared" si="117"/>
        <v>0</v>
      </c>
      <c r="JV51" s="117"/>
      <c r="JW51" s="117"/>
      <c r="JX51" s="117"/>
      <c r="JY51" s="117"/>
      <c r="JZ51" s="117"/>
      <c r="KA51" s="117"/>
      <c r="KB51" s="117"/>
      <c r="KC51" s="118">
        <f t="shared" si="118"/>
        <v>0</v>
      </c>
      <c r="KD51" s="117"/>
      <c r="KE51" s="117"/>
      <c r="KF51" s="117"/>
      <c r="KG51" s="117"/>
      <c r="KH51" s="117"/>
      <c r="KI51" s="117"/>
      <c r="KJ51" s="117"/>
      <c r="KK51" s="119">
        <f t="shared" si="92"/>
        <v>0</v>
      </c>
      <c r="KL51" s="120">
        <f t="shared" si="108"/>
        <v>49</v>
      </c>
      <c r="KM51" s="117"/>
      <c r="KN51" s="117"/>
      <c r="KO51" s="117"/>
      <c r="KP51" s="117"/>
      <c r="KQ51" s="117"/>
      <c r="KR51" s="117"/>
      <c r="KS51" s="117"/>
      <c r="KT51" s="118">
        <f t="shared" si="119"/>
        <v>0</v>
      </c>
      <c r="KU51" s="117"/>
      <c r="KV51" s="117"/>
      <c r="KW51" s="117"/>
      <c r="KX51" s="117"/>
      <c r="KY51" s="117"/>
      <c r="KZ51" s="117"/>
      <c r="LA51" s="117"/>
      <c r="LB51" s="118">
        <f t="shared" si="120"/>
        <v>0</v>
      </c>
      <c r="LC51" s="117"/>
      <c r="LD51" s="117"/>
      <c r="LE51" s="117"/>
      <c r="LF51" s="117"/>
      <c r="LG51" s="117"/>
      <c r="LH51" s="117"/>
      <c r="LI51" s="117"/>
      <c r="LJ51" s="118">
        <f t="shared" si="49"/>
        <v>0</v>
      </c>
      <c r="LK51" s="117"/>
      <c r="LL51" s="117"/>
      <c r="LM51" s="117"/>
      <c r="LN51" s="117"/>
      <c r="LO51" s="117"/>
      <c r="LP51" s="117"/>
      <c r="LQ51" s="117"/>
      <c r="LR51" s="119">
        <f t="shared" si="95"/>
        <v>0</v>
      </c>
      <c r="LS51" s="120">
        <f t="shared" si="109"/>
        <v>49</v>
      </c>
      <c r="LT51" s="117"/>
      <c r="LU51" s="117"/>
      <c r="LV51" s="117"/>
      <c r="LW51" s="117"/>
      <c r="LX51" s="117"/>
      <c r="LY51" s="117"/>
      <c r="LZ51" s="117"/>
      <c r="MA51" s="118">
        <f t="shared" si="98"/>
        <v>0</v>
      </c>
      <c r="MB51" s="117"/>
      <c r="MC51" s="117"/>
      <c r="MD51" s="117"/>
      <c r="ME51" s="117"/>
      <c r="MF51" s="117"/>
      <c r="MG51" s="117"/>
      <c r="MH51" s="117"/>
      <c r="MI51" s="118">
        <f t="shared" si="99"/>
        <v>0</v>
      </c>
      <c r="MJ51" s="117"/>
      <c r="MK51" s="117"/>
      <c r="ML51" s="117"/>
      <c r="MM51" s="117"/>
      <c r="MN51" s="117"/>
      <c r="MO51" s="117"/>
      <c r="MP51" s="117"/>
      <c r="MQ51" s="118">
        <f t="shared" si="100"/>
        <v>0</v>
      </c>
      <c r="MR51" s="117"/>
      <c r="MS51" s="117"/>
      <c r="MT51" s="117"/>
      <c r="MU51" s="117"/>
      <c r="MV51" s="117"/>
      <c r="MW51" s="117"/>
      <c r="MX51" s="117"/>
      <c r="MY51" s="118">
        <f t="shared" si="101"/>
        <v>0</v>
      </c>
      <c r="MZ51" s="118">
        <f t="shared" si="55"/>
        <v>0</v>
      </c>
    </row>
    <row r="52" spans="1:364" x14ac:dyDescent="0.35">
      <c r="A52" s="121">
        <f t="shared" si="96"/>
        <v>50</v>
      </c>
      <c r="B52" s="117"/>
      <c r="C52" s="117"/>
      <c r="D52" s="117"/>
      <c r="E52" s="117"/>
      <c r="F52" s="117"/>
      <c r="G52" s="117"/>
      <c r="H52" s="117"/>
      <c r="I52" s="118">
        <f t="shared" si="56"/>
        <v>0</v>
      </c>
      <c r="J52" s="117"/>
      <c r="K52" s="117"/>
      <c r="L52" s="117"/>
      <c r="M52" s="117"/>
      <c r="N52" s="117"/>
      <c r="O52" s="117"/>
      <c r="P52" s="117"/>
      <c r="Q52" s="118">
        <f t="shared" si="57"/>
        <v>0</v>
      </c>
      <c r="R52" s="117"/>
      <c r="S52" s="117"/>
      <c r="T52" s="117"/>
      <c r="U52" s="117"/>
      <c r="V52" s="117"/>
      <c r="W52" s="117"/>
      <c r="X52" s="117"/>
      <c r="Y52" s="118">
        <f t="shared" si="58"/>
        <v>0</v>
      </c>
      <c r="Z52" s="117"/>
      <c r="AA52" s="117"/>
      <c r="AB52" s="117"/>
      <c r="AC52" s="117"/>
      <c r="AD52" s="117"/>
      <c r="AE52" s="117"/>
      <c r="AF52" s="117"/>
      <c r="AG52" s="119">
        <f t="shared" si="59"/>
        <v>0</v>
      </c>
      <c r="AH52" s="120">
        <f t="shared" si="60"/>
        <v>50</v>
      </c>
      <c r="AI52" s="117"/>
      <c r="AJ52" s="117"/>
      <c r="AK52" s="117"/>
      <c r="AL52" s="117"/>
      <c r="AM52" s="117"/>
      <c r="AN52" s="117"/>
      <c r="AO52" s="117"/>
      <c r="AP52" s="118">
        <f t="shared" si="61"/>
        <v>0</v>
      </c>
      <c r="AQ52" s="117"/>
      <c r="AR52" s="117"/>
      <c r="AS52" s="117"/>
      <c r="AT52" s="117"/>
      <c r="AU52" s="117"/>
      <c r="AV52" s="117"/>
      <c r="AW52" s="117"/>
      <c r="AX52" s="118">
        <f t="shared" si="62"/>
        <v>0</v>
      </c>
      <c r="AY52" s="117"/>
      <c r="AZ52" s="117"/>
      <c r="BA52" s="117"/>
      <c r="BB52" s="117"/>
      <c r="BC52" s="117"/>
      <c r="BD52" s="117"/>
      <c r="BE52" s="117"/>
      <c r="BF52" s="118">
        <f t="shared" si="63"/>
        <v>0</v>
      </c>
      <c r="BG52" s="117"/>
      <c r="BH52" s="117"/>
      <c r="BI52" s="117"/>
      <c r="BJ52" s="117"/>
      <c r="BK52" s="117"/>
      <c r="BL52" s="117"/>
      <c r="BM52" s="117"/>
      <c r="BN52" s="119">
        <f t="shared" si="64"/>
        <v>0</v>
      </c>
      <c r="BO52" s="120">
        <f t="shared" si="102"/>
        <v>50</v>
      </c>
      <c r="BP52" s="117"/>
      <c r="BQ52" s="117"/>
      <c r="BR52" s="117"/>
      <c r="BS52" s="117"/>
      <c r="BT52" s="117"/>
      <c r="BU52" s="117"/>
      <c r="BV52" s="117"/>
      <c r="BW52" s="118">
        <f t="shared" si="65"/>
        <v>0</v>
      </c>
      <c r="BX52" s="117"/>
      <c r="BY52" s="117"/>
      <c r="BZ52" s="117"/>
      <c r="CA52" s="117"/>
      <c r="CB52" s="117"/>
      <c r="CC52" s="117"/>
      <c r="CD52" s="117"/>
      <c r="CE52" s="118">
        <f t="shared" si="66"/>
        <v>0</v>
      </c>
      <c r="CF52" s="117"/>
      <c r="CG52" s="117"/>
      <c r="CH52" s="117"/>
      <c r="CI52" s="117"/>
      <c r="CJ52" s="117"/>
      <c r="CK52" s="117"/>
      <c r="CL52" s="117"/>
      <c r="CM52" s="118">
        <f t="shared" si="67"/>
        <v>0</v>
      </c>
      <c r="CN52" s="117"/>
      <c r="CO52" s="117"/>
      <c r="CP52" s="117"/>
      <c r="CQ52" s="117"/>
      <c r="CR52" s="117"/>
      <c r="CS52" s="117"/>
      <c r="CT52" s="117"/>
      <c r="CU52" s="119">
        <f t="shared" si="68"/>
        <v>0</v>
      </c>
      <c r="CV52" s="120">
        <f t="shared" si="97"/>
        <v>50</v>
      </c>
      <c r="CW52" s="117"/>
      <c r="CX52" s="117"/>
      <c r="CY52" s="117"/>
      <c r="CZ52" s="117"/>
      <c r="DA52" s="117"/>
      <c r="DB52" s="117"/>
      <c r="DC52" s="117"/>
      <c r="DD52" s="118">
        <f t="shared" si="69"/>
        <v>0</v>
      </c>
      <c r="DE52" s="117"/>
      <c r="DF52" s="117"/>
      <c r="DG52" s="117"/>
      <c r="DH52" s="117"/>
      <c r="DI52" s="117"/>
      <c r="DJ52" s="117"/>
      <c r="DK52" s="117"/>
      <c r="DL52" s="118">
        <f t="shared" si="70"/>
        <v>0</v>
      </c>
      <c r="DM52" s="117"/>
      <c r="DN52" s="117"/>
      <c r="DO52" s="117"/>
      <c r="DP52" s="117"/>
      <c r="DQ52" s="117"/>
      <c r="DR52" s="117"/>
      <c r="DS52" s="117"/>
      <c r="DT52" s="118">
        <f t="shared" si="71"/>
        <v>0</v>
      </c>
      <c r="DU52" s="117"/>
      <c r="DV52" s="117"/>
      <c r="DW52" s="117"/>
      <c r="DX52" s="117"/>
      <c r="DY52" s="117"/>
      <c r="DZ52" s="117"/>
      <c r="EA52" s="117"/>
      <c r="EB52" s="119">
        <f t="shared" si="72"/>
        <v>0</v>
      </c>
      <c r="EC52" s="120">
        <f t="shared" si="103"/>
        <v>50</v>
      </c>
      <c r="ED52" s="117"/>
      <c r="EE52" s="117"/>
      <c r="EF52" s="117"/>
      <c r="EG52" s="117"/>
      <c r="EH52" s="117"/>
      <c r="EI52" s="117"/>
      <c r="EJ52" s="117"/>
      <c r="EK52" s="118">
        <f t="shared" si="73"/>
        <v>0</v>
      </c>
      <c r="EL52" s="117"/>
      <c r="EM52" s="117"/>
      <c r="EN52" s="117"/>
      <c r="EO52" s="117"/>
      <c r="EP52" s="117"/>
      <c r="EQ52" s="117"/>
      <c r="ER52" s="117"/>
      <c r="ES52" s="118">
        <f t="shared" si="74"/>
        <v>0</v>
      </c>
      <c r="ET52" s="117"/>
      <c r="EU52" s="117"/>
      <c r="EV52" s="117"/>
      <c r="EW52" s="117"/>
      <c r="EX52" s="117"/>
      <c r="EY52" s="117"/>
      <c r="EZ52" s="117"/>
      <c r="FA52" s="118">
        <f t="shared" si="75"/>
        <v>0</v>
      </c>
      <c r="FB52" s="117"/>
      <c r="FC52" s="117"/>
      <c r="FD52" s="117"/>
      <c r="FE52" s="117"/>
      <c r="FF52" s="117"/>
      <c r="FG52" s="117"/>
      <c r="FH52" s="117"/>
      <c r="FI52" s="119">
        <f t="shared" si="76"/>
        <v>0</v>
      </c>
      <c r="FJ52" s="120">
        <f t="shared" si="104"/>
        <v>50</v>
      </c>
      <c r="FK52" s="117"/>
      <c r="FL52" s="117"/>
      <c r="FM52" s="117"/>
      <c r="FN52" s="117"/>
      <c r="FO52" s="117"/>
      <c r="FP52" s="117"/>
      <c r="FQ52" s="117"/>
      <c r="FR52" s="118">
        <f t="shared" si="77"/>
        <v>0</v>
      </c>
      <c r="FS52" s="117"/>
      <c r="FT52" s="117"/>
      <c r="FU52" s="117"/>
      <c r="FV52" s="117"/>
      <c r="FW52" s="117"/>
      <c r="FX52" s="117"/>
      <c r="FY52" s="117"/>
      <c r="FZ52" s="118">
        <f t="shared" si="78"/>
        <v>0</v>
      </c>
      <c r="GA52" s="117"/>
      <c r="GB52" s="117"/>
      <c r="GC52" s="117"/>
      <c r="GD52" s="117"/>
      <c r="GE52" s="117"/>
      <c r="GF52" s="117"/>
      <c r="GG52" s="117"/>
      <c r="GH52" s="118">
        <f t="shared" si="79"/>
        <v>0</v>
      </c>
      <c r="GI52" s="117"/>
      <c r="GJ52" s="117"/>
      <c r="GK52" s="117"/>
      <c r="GL52" s="117"/>
      <c r="GM52" s="117"/>
      <c r="GN52" s="117"/>
      <c r="GO52" s="117"/>
      <c r="GP52" s="119">
        <f t="shared" si="80"/>
        <v>0</v>
      </c>
      <c r="GQ52" s="120">
        <f t="shared" si="105"/>
        <v>50</v>
      </c>
      <c r="GR52" s="117"/>
      <c r="GS52" s="117"/>
      <c r="GT52" s="117"/>
      <c r="GU52" s="117"/>
      <c r="GV52" s="117"/>
      <c r="GW52" s="117"/>
      <c r="GX52" s="117"/>
      <c r="GY52" s="118">
        <f t="shared" si="110"/>
        <v>0</v>
      </c>
      <c r="GZ52" s="117"/>
      <c r="HA52" s="117"/>
      <c r="HB52" s="117"/>
      <c r="HC52" s="117"/>
      <c r="HD52" s="117"/>
      <c r="HE52" s="117"/>
      <c r="HF52" s="117"/>
      <c r="HG52" s="118">
        <f t="shared" si="111"/>
        <v>0</v>
      </c>
      <c r="HH52" s="117"/>
      <c r="HI52" s="117"/>
      <c r="HJ52" s="117"/>
      <c r="HK52" s="117"/>
      <c r="HL52" s="117"/>
      <c r="HM52" s="117"/>
      <c r="HN52" s="117"/>
      <c r="HO52" s="118">
        <f t="shared" si="112"/>
        <v>0</v>
      </c>
      <c r="HP52" s="117"/>
      <c r="HQ52" s="117"/>
      <c r="HR52" s="117"/>
      <c r="HS52" s="117"/>
      <c r="HT52" s="117"/>
      <c r="HU52" s="117"/>
      <c r="HV52" s="117"/>
      <c r="HW52" s="119">
        <f t="shared" si="84"/>
        <v>0</v>
      </c>
      <c r="HX52" s="120">
        <f t="shared" si="106"/>
        <v>50</v>
      </c>
      <c r="HY52" s="117"/>
      <c r="HZ52" s="117"/>
      <c r="IA52" s="117"/>
      <c r="IB52" s="117"/>
      <c r="IC52" s="117"/>
      <c r="ID52" s="117"/>
      <c r="IE52" s="117"/>
      <c r="IF52" s="118">
        <f t="shared" si="113"/>
        <v>0</v>
      </c>
      <c r="IG52" s="117"/>
      <c r="IH52" s="117"/>
      <c r="II52" s="117"/>
      <c r="IJ52" s="117"/>
      <c r="IK52" s="117"/>
      <c r="IL52" s="117"/>
      <c r="IM52" s="117"/>
      <c r="IN52" s="118">
        <f t="shared" si="114"/>
        <v>0</v>
      </c>
      <c r="IO52" s="117"/>
      <c r="IP52" s="117"/>
      <c r="IQ52" s="117"/>
      <c r="IR52" s="117"/>
      <c r="IS52" s="117"/>
      <c r="IT52" s="117"/>
      <c r="IU52" s="117"/>
      <c r="IV52" s="118">
        <f t="shared" si="115"/>
        <v>0</v>
      </c>
      <c r="IW52" s="117"/>
      <c r="IX52" s="117"/>
      <c r="IY52" s="117"/>
      <c r="IZ52" s="117"/>
      <c r="JA52" s="117"/>
      <c r="JB52" s="117"/>
      <c r="JC52" s="117"/>
      <c r="JD52" s="119">
        <f t="shared" si="88"/>
        <v>0</v>
      </c>
      <c r="JE52" s="120">
        <f t="shared" si="107"/>
        <v>50</v>
      </c>
      <c r="JF52" s="117"/>
      <c r="JG52" s="117"/>
      <c r="JH52" s="117"/>
      <c r="JI52" s="117"/>
      <c r="JJ52" s="117"/>
      <c r="JK52" s="117"/>
      <c r="JL52" s="117"/>
      <c r="JM52" s="118">
        <f t="shared" si="116"/>
        <v>0</v>
      </c>
      <c r="JN52" s="117"/>
      <c r="JO52" s="117"/>
      <c r="JP52" s="117"/>
      <c r="JQ52" s="117"/>
      <c r="JR52" s="117"/>
      <c r="JS52" s="117"/>
      <c r="JT52" s="117"/>
      <c r="JU52" s="118">
        <f t="shared" si="117"/>
        <v>0</v>
      </c>
      <c r="JV52" s="117"/>
      <c r="JW52" s="117"/>
      <c r="JX52" s="117"/>
      <c r="JY52" s="117"/>
      <c r="JZ52" s="117"/>
      <c r="KA52" s="117"/>
      <c r="KB52" s="117"/>
      <c r="KC52" s="118">
        <f t="shared" si="118"/>
        <v>0</v>
      </c>
      <c r="KD52" s="117"/>
      <c r="KE52" s="117"/>
      <c r="KF52" s="117"/>
      <c r="KG52" s="117"/>
      <c r="KH52" s="117"/>
      <c r="KI52" s="117"/>
      <c r="KJ52" s="117"/>
      <c r="KK52" s="119">
        <f t="shared" si="92"/>
        <v>0</v>
      </c>
      <c r="KL52" s="120">
        <f t="shared" si="108"/>
        <v>50</v>
      </c>
      <c r="KM52" s="117"/>
      <c r="KN52" s="117"/>
      <c r="KO52" s="117"/>
      <c r="KP52" s="117"/>
      <c r="KQ52" s="117"/>
      <c r="KR52" s="117"/>
      <c r="KS52" s="117"/>
      <c r="KT52" s="118">
        <f t="shared" si="119"/>
        <v>0</v>
      </c>
      <c r="KU52" s="117"/>
      <c r="KV52" s="117"/>
      <c r="KW52" s="117"/>
      <c r="KX52" s="117"/>
      <c r="KY52" s="117"/>
      <c r="KZ52" s="117"/>
      <c r="LA52" s="117"/>
      <c r="LB52" s="118">
        <f t="shared" si="120"/>
        <v>0</v>
      </c>
      <c r="LC52" s="117"/>
      <c r="LD52" s="117"/>
      <c r="LE52" s="117"/>
      <c r="LF52" s="117"/>
      <c r="LG52" s="117"/>
      <c r="LH52" s="117"/>
      <c r="LI52" s="117"/>
      <c r="LJ52" s="118">
        <f t="shared" si="49"/>
        <v>0</v>
      </c>
      <c r="LK52" s="117"/>
      <c r="LL52" s="117"/>
      <c r="LM52" s="117"/>
      <c r="LN52" s="117"/>
      <c r="LO52" s="117"/>
      <c r="LP52" s="117"/>
      <c r="LQ52" s="117"/>
      <c r="LR52" s="119">
        <f t="shared" si="95"/>
        <v>0</v>
      </c>
      <c r="LS52" s="120">
        <f t="shared" si="109"/>
        <v>50</v>
      </c>
      <c r="LT52" s="117"/>
      <c r="LU52" s="117"/>
      <c r="LV52" s="117"/>
      <c r="LW52" s="117"/>
      <c r="LX52" s="117"/>
      <c r="LY52" s="117"/>
      <c r="LZ52" s="117"/>
      <c r="MA52" s="118">
        <f t="shared" si="98"/>
        <v>0</v>
      </c>
      <c r="MB52" s="117"/>
      <c r="MC52" s="117"/>
      <c r="MD52" s="117"/>
      <c r="ME52" s="117"/>
      <c r="MF52" s="117"/>
      <c r="MG52" s="117"/>
      <c r="MH52" s="117"/>
      <c r="MI52" s="118">
        <f t="shared" si="99"/>
        <v>0</v>
      </c>
      <c r="MJ52" s="117"/>
      <c r="MK52" s="117"/>
      <c r="ML52" s="117"/>
      <c r="MM52" s="117"/>
      <c r="MN52" s="117"/>
      <c r="MO52" s="117"/>
      <c r="MP52" s="117"/>
      <c r="MQ52" s="118">
        <f t="shared" si="100"/>
        <v>0</v>
      </c>
      <c r="MR52" s="117"/>
      <c r="MS52" s="117"/>
      <c r="MT52" s="117"/>
      <c r="MU52" s="117"/>
      <c r="MV52" s="117"/>
      <c r="MW52" s="117"/>
      <c r="MX52" s="117"/>
      <c r="MY52" s="118">
        <f t="shared" si="101"/>
        <v>0</v>
      </c>
      <c r="MZ52" s="118">
        <f t="shared" si="55"/>
        <v>0</v>
      </c>
    </row>
    <row r="53" spans="1:364" x14ac:dyDescent="0.35">
      <c r="A53" s="121">
        <f t="shared" si="96"/>
        <v>51</v>
      </c>
      <c r="B53" s="117"/>
      <c r="C53" s="117"/>
      <c r="D53" s="117"/>
      <c r="E53" s="117"/>
      <c r="F53" s="117"/>
      <c r="G53" s="117"/>
      <c r="H53" s="117"/>
      <c r="I53" s="118">
        <f t="shared" si="56"/>
        <v>0</v>
      </c>
      <c r="J53" s="117"/>
      <c r="K53" s="117"/>
      <c r="L53" s="117"/>
      <c r="M53" s="117"/>
      <c r="N53" s="117"/>
      <c r="O53" s="117"/>
      <c r="P53" s="117"/>
      <c r="Q53" s="118">
        <f t="shared" si="57"/>
        <v>0</v>
      </c>
      <c r="R53" s="117"/>
      <c r="S53" s="117"/>
      <c r="T53" s="117"/>
      <c r="U53" s="117"/>
      <c r="V53" s="117"/>
      <c r="W53" s="117"/>
      <c r="X53" s="117"/>
      <c r="Y53" s="118">
        <f t="shared" si="58"/>
        <v>0</v>
      </c>
      <c r="Z53" s="117"/>
      <c r="AA53" s="117"/>
      <c r="AB53" s="117"/>
      <c r="AC53" s="117"/>
      <c r="AD53" s="117"/>
      <c r="AE53" s="117"/>
      <c r="AF53" s="117"/>
      <c r="AG53" s="119">
        <f t="shared" si="59"/>
        <v>0</v>
      </c>
      <c r="AH53" s="120">
        <f t="shared" si="60"/>
        <v>51</v>
      </c>
      <c r="AI53" s="117"/>
      <c r="AJ53" s="117"/>
      <c r="AK53" s="117"/>
      <c r="AL53" s="117"/>
      <c r="AM53" s="117"/>
      <c r="AN53" s="117"/>
      <c r="AO53" s="117"/>
      <c r="AP53" s="118">
        <f t="shared" si="61"/>
        <v>0</v>
      </c>
      <c r="AQ53" s="117"/>
      <c r="AR53" s="117"/>
      <c r="AS53" s="117"/>
      <c r="AT53" s="117"/>
      <c r="AU53" s="117"/>
      <c r="AV53" s="117"/>
      <c r="AW53" s="117"/>
      <c r="AX53" s="118">
        <f t="shared" si="62"/>
        <v>0</v>
      </c>
      <c r="AY53" s="117"/>
      <c r="AZ53" s="117"/>
      <c r="BA53" s="117"/>
      <c r="BB53" s="117"/>
      <c r="BC53" s="117"/>
      <c r="BD53" s="117"/>
      <c r="BE53" s="117"/>
      <c r="BF53" s="118">
        <f t="shared" si="63"/>
        <v>0</v>
      </c>
      <c r="BG53" s="117"/>
      <c r="BH53" s="117"/>
      <c r="BI53" s="117"/>
      <c r="BJ53" s="117"/>
      <c r="BK53" s="117"/>
      <c r="BL53" s="117"/>
      <c r="BM53" s="117"/>
      <c r="BN53" s="119">
        <f t="shared" si="64"/>
        <v>0</v>
      </c>
      <c r="BO53" s="120">
        <f t="shared" si="102"/>
        <v>51</v>
      </c>
      <c r="BP53" s="117"/>
      <c r="BQ53" s="117"/>
      <c r="BR53" s="117"/>
      <c r="BS53" s="117"/>
      <c r="BT53" s="117"/>
      <c r="BU53" s="117"/>
      <c r="BV53" s="117"/>
      <c r="BW53" s="118">
        <f t="shared" si="65"/>
        <v>0</v>
      </c>
      <c r="BX53" s="117"/>
      <c r="BY53" s="117"/>
      <c r="BZ53" s="117"/>
      <c r="CA53" s="117"/>
      <c r="CB53" s="117"/>
      <c r="CC53" s="117"/>
      <c r="CD53" s="117"/>
      <c r="CE53" s="118">
        <f t="shared" si="66"/>
        <v>0</v>
      </c>
      <c r="CF53" s="117"/>
      <c r="CG53" s="117"/>
      <c r="CH53" s="117"/>
      <c r="CI53" s="117"/>
      <c r="CJ53" s="117"/>
      <c r="CK53" s="117"/>
      <c r="CL53" s="117"/>
      <c r="CM53" s="118">
        <f t="shared" si="67"/>
        <v>0</v>
      </c>
      <c r="CN53" s="117"/>
      <c r="CO53" s="117"/>
      <c r="CP53" s="117"/>
      <c r="CQ53" s="117"/>
      <c r="CR53" s="117"/>
      <c r="CS53" s="117"/>
      <c r="CT53" s="117"/>
      <c r="CU53" s="119">
        <f t="shared" si="68"/>
        <v>0</v>
      </c>
      <c r="CV53" s="120">
        <f t="shared" si="97"/>
        <v>51</v>
      </c>
      <c r="CW53" s="117"/>
      <c r="CX53" s="117"/>
      <c r="CY53" s="117"/>
      <c r="CZ53" s="117"/>
      <c r="DA53" s="117"/>
      <c r="DB53" s="117"/>
      <c r="DC53" s="117"/>
      <c r="DD53" s="118">
        <f t="shared" si="69"/>
        <v>0</v>
      </c>
      <c r="DE53" s="117"/>
      <c r="DF53" s="117"/>
      <c r="DG53" s="117"/>
      <c r="DH53" s="117"/>
      <c r="DI53" s="117"/>
      <c r="DJ53" s="117"/>
      <c r="DK53" s="117"/>
      <c r="DL53" s="118">
        <f t="shared" si="70"/>
        <v>0</v>
      </c>
      <c r="DM53" s="117"/>
      <c r="DN53" s="117"/>
      <c r="DO53" s="117"/>
      <c r="DP53" s="117"/>
      <c r="DQ53" s="117"/>
      <c r="DR53" s="117"/>
      <c r="DS53" s="117"/>
      <c r="DT53" s="118">
        <f t="shared" si="71"/>
        <v>0</v>
      </c>
      <c r="DU53" s="117"/>
      <c r="DV53" s="117"/>
      <c r="DW53" s="117"/>
      <c r="DX53" s="117"/>
      <c r="DY53" s="117"/>
      <c r="DZ53" s="117"/>
      <c r="EA53" s="117"/>
      <c r="EB53" s="119">
        <f t="shared" si="72"/>
        <v>0</v>
      </c>
      <c r="EC53" s="120">
        <f t="shared" si="103"/>
        <v>51</v>
      </c>
      <c r="ED53" s="117"/>
      <c r="EE53" s="117"/>
      <c r="EF53" s="117"/>
      <c r="EG53" s="117"/>
      <c r="EH53" s="117"/>
      <c r="EI53" s="117"/>
      <c r="EJ53" s="117"/>
      <c r="EK53" s="118">
        <f t="shared" si="73"/>
        <v>0</v>
      </c>
      <c r="EL53" s="117"/>
      <c r="EM53" s="117"/>
      <c r="EN53" s="117"/>
      <c r="EO53" s="117"/>
      <c r="EP53" s="117"/>
      <c r="EQ53" s="117"/>
      <c r="ER53" s="117"/>
      <c r="ES53" s="118">
        <f t="shared" si="74"/>
        <v>0</v>
      </c>
      <c r="ET53" s="117"/>
      <c r="EU53" s="117"/>
      <c r="EV53" s="117"/>
      <c r="EW53" s="117"/>
      <c r="EX53" s="117"/>
      <c r="EY53" s="117"/>
      <c r="EZ53" s="117"/>
      <c r="FA53" s="118">
        <f t="shared" si="75"/>
        <v>0</v>
      </c>
      <c r="FB53" s="117"/>
      <c r="FC53" s="117"/>
      <c r="FD53" s="117"/>
      <c r="FE53" s="117"/>
      <c r="FF53" s="117"/>
      <c r="FG53" s="117"/>
      <c r="FH53" s="117"/>
      <c r="FI53" s="119">
        <f t="shared" si="76"/>
        <v>0</v>
      </c>
      <c r="FJ53" s="120">
        <f t="shared" si="104"/>
        <v>51</v>
      </c>
      <c r="FK53" s="117"/>
      <c r="FL53" s="117"/>
      <c r="FM53" s="117"/>
      <c r="FN53" s="117"/>
      <c r="FO53" s="117"/>
      <c r="FP53" s="117"/>
      <c r="FQ53" s="117"/>
      <c r="FR53" s="118">
        <f t="shared" si="77"/>
        <v>0</v>
      </c>
      <c r="FS53" s="117"/>
      <c r="FT53" s="117"/>
      <c r="FU53" s="117"/>
      <c r="FV53" s="117"/>
      <c r="FW53" s="117"/>
      <c r="FX53" s="117"/>
      <c r="FY53" s="117"/>
      <c r="FZ53" s="118">
        <f t="shared" si="78"/>
        <v>0</v>
      </c>
      <c r="GA53" s="117"/>
      <c r="GB53" s="117"/>
      <c r="GC53" s="117"/>
      <c r="GD53" s="117"/>
      <c r="GE53" s="117"/>
      <c r="GF53" s="117"/>
      <c r="GG53" s="117"/>
      <c r="GH53" s="118">
        <f t="shared" si="79"/>
        <v>0</v>
      </c>
      <c r="GI53" s="117"/>
      <c r="GJ53" s="117"/>
      <c r="GK53" s="117"/>
      <c r="GL53" s="117"/>
      <c r="GM53" s="117"/>
      <c r="GN53" s="117"/>
      <c r="GO53" s="117"/>
      <c r="GP53" s="119">
        <f t="shared" si="80"/>
        <v>0</v>
      </c>
      <c r="GQ53" s="120">
        <f t="shared" si="105"/>
        <v>51</v>
      </c>
      <c r="GR53" s="117"/>
      <c r="GS53" s="117"/>
      <c r="GT53" s="117"/>
      <c r="GU53" s="117"/>
      <c r="GV53" s="117"/>
      <c r="GW53" s="117"/>
      <c r="GX53" s="117"/>
      <c r="GY53" s="118">
        <f t="shared" si="110"/>
        <v>0</v>
      </c>
      <c r="GZ53" s="117"/>
      <c r="HA53" s="117"/>
      <c r="HB53" s="117"/>
      <c r="HC53" s="117"/>
      <c r="HD53" s="117"/>
      <c r="HE53" s="117"/>
      <c r="HF53" s="117"/>
      <c r="HG53" s="118">
        <f t="shared" si="111"/>
        <v>0</v>
      </c>
      <c r="HH53" s="117"/>
      <c r="HI53" s="117"/>
      <c r="HJ53" s="117"/>
      <c r="HK53" s="117"/>
      <c r="HL53" s="117"/>
      <c r="HM53" s="117"/>
      <c r="HN53" s="117"/>
      <c r="HO53" s="118">
        <f t="shared" si="112"/>
        <v>0</v>
      </c>
      <c r="HP53" s="117"/>
      <c r="HQ53" s="117"/>
      <c r="HR53" s="117"/>
      <c r="HS53" s="117"/>
      <c r="HT53" s="117"/>
      <c r="HU53" s="117"/>
      <c r="HV53" s="117"/>
      <c r="HW53" s="119">
        <f t="shared" si="84"/>
        <v>0</v>
      </c>
      <c r="HX53" s="120">
        <f t="shared" si="106"/>
        <v>51</v>
      </c>
      <c r="HY53" s="117"/>
      <c r="HZ53" s="117"/>
      <c r="IA53" s="117"/>
      <c r="IB53" s="117"/>
      <c r="IC53" s="117"/>
      <c r="ID53" s="117"/>
      <c r="IE53" s="117"/>
      <c r="IF53" s="118">
        <f t="shared" si="113"/>
        <v>0</v>
      </c>
      <c r="IG53" s="117"/>
      <c r="IH53" s="117"/>
      <c r="II53" s="117"/>
      <c r="IJ53" s="117"/>
      <c r="IK53" s="117"/>
      <c r="IL53" s="117"/>
      <c r="IM53" s="117"/>
      <c r="IN53" s="118">
        <f t="shared" si="114"/>
        <v>0</v>
      </c>
      <c r="IO53" s="117"/>
      <c r="IP53" s="117"/>
      <c r="IQ53" s="117"/>
      <c r="IR53" s="117"/>
      <c r="IS53" s="117"/>
      <c r="IT53" s="117"/>
      <c r="IU53" s="117"/>
      <c r="IV53" s="118">
        <f t="shared" si="115"/>
        <v>0</v>
      </c>
      <c r="IW53" s="117"/>
      <c r="IX53" s="117"/>
      <c r="IY53" s="117"/>
      <c r="IZ53" s="117"/>
      <c r="JA53" s="117"/>
      <c r="JB53" s="117"/>
      <c r="JC53" s="117"/>
      <c r="JD53" s="119">
        <f t="shared" si="88"/>
        <v>0</v>
      </c>
      <c r="JE53" s="120">
        <f t="shared" si="107"/>
        <v>51</v>
      </c>
      <c r="JF53" s="117"/>
      <c r="JG53" s="117"/>
      <c r="JH53" s="117"/>
      <c r="JI53" s="117"/>
      <c r="JJ53" s="117"/>
      <c r="JK53" s="117"/>
      <c r="JL53" s="117"/>
      <c r="JM53" s="118">
        <f t="shared" si="116"/>
        <v>0</v>
      </c>
      <c r="JN53" s="117"/>
      <c r="JO53" s="117"/>
      <c r="JP53" s="117"/>
      <c r="JQ53" s="117"/>
      <c r="JR53" s="117"/>
      <c r="JS53" s="117"/>
      <c r="JT53" s="117"/>
      <c r="JU53" s="118">
        <f t="shared" si="117"/>
        <v>0</v>
      </c>
      <c r="JV53" s="117"/>
      <c r="JW53" s="117"/>
      <c r="JX53" s="117"/>
      <c r="JY53" s="117"/>
      <c r="JZ53" s="117"/>
      <c r="KA53" s="117"/>
      <c r="KB53" s="117"/>
      <c r="KC53" s="118">
        <f t="shared" si="118"/>
        <v>0</v>
      </c>
      <c r="KD53" s="117"/>
      <c r="KE53" s="117"/>
      <c r="KF53" s="117"/>
      <c r="KG53" s="117"/>
      <c r="KH53" s="117"/>
      <c r="KI53" s="117"/>
      <c r="KJ53" s="117"/>
      <c r="KK53" s="119">
        <f t="shared" si="92"/>
        <v>0</v>
      </c>
      <c r="KL53" s="120">
        <f t="shared" si="108"/>
        <v>51</v>
      </c>
      <c r="KM53" s="117"/>
      <c r="KN53" s="117"/>
      <c r="KO53" s="117"/>
      <c r="KP53" s="117"/>
      <c r="KQ53" s="117"/>
      <c r="KR53" s="117"/>
      <c r="KS53" s="117"/>
      <c r="KT53" s="118">
        <f t="shared" si="119"/>
        <v>0</v>
      </c>
      <c r="KU53" s="117"/>
      <c r="KV53" s="117"/>
      <c r="KW53" s="117"/>
      <c r="KX53" s="117"/>
      <c r="KY53" s="117"/>
      <c r="KZ53" s="117"/>
      <c r="LA53" s="117"/>
      <c r="LB53" s="118">
        <f t="shared" si="120"/>
        <v>0</v>
      </c>
      <c r="LC53" s="117"/>
      <c r="LD53" s="117"/>
      <c r="LE53" s="117"/>
      <c r="LF53" s="117"/>
      <c r="LG53" s="117"/>
      <c r="LH53" s="117"/>
      <c r="LI53" s="117"/>
      <c r="LJ53" s="118">
        <f t="shared" si="49"/>
        <v>0</v>
      </c>
      <c r="LK53" s="117"/>
      <c r="LL53" s="117"/>
      <c r="LM53" s="117"/>
      <c r="LN53" s="117"/>
      <c r="LO53" s="117"/>
      <c r="LP53" s="117"/>
      <c r="LQ53" s="117"/>
      <c r="LR53" s="119">
        <f t="shared" si="95"/>
        <v>0</v>
      </c>
      <c r="LS53" s="120">
        <f t="shared" si="109"/>
        <v>51</v>
      </c>
      <c r="LT53" s="117"/>
      <c r="LU53" s="117"/>
      <c r="LV53" s="117"/>
      <c r="LW53" s="117"/>
      <c r="LX53" s="117"/>
      <c r="LY53" s="117"/>
      <c r="LZ53" s="117"/>
      <c r="MA53" s="118">
        <f t="shared" si="98"/>
        <v>0</v>
      </c>
      <c r="MB53" s="117"/>
      <c r="MC53" s="117"/>
      <c r="MD53" s="117"/>
      <c r="ME53" s="117"/>
      <c r="MF53" s="117"/>
      <c r="MG53" s="117"/>
      <c r="MH53" s="117"/>
      <c r="MI53" s="118">
        <f t="shared" si="99"/>
        <v>0</v>
      </c>
      <c r="MJ53" s="117"/>
      <c r="MK53" s="117"/>
      <c r="ML53" s="117"/>
      <c r="MM53" s="117"/>
      <c r="MN53" s="117"/>
      <c r="MO53" s="117"/>
      <c r="MP53" s="117"/>
      <c r="MQ53" s="118">
        <f t="shared" si="100"/>
        <v>0</v>
      </c>
      <c r="MR53" s="117"/>
      <c r="MS53" s="117"/>
      <c r="MT53" s="117"/>
      <c r="MU53" s="117"/>
      <c r="MV53" s="117"/>
      <c r="MW53" s="117"/>
      <c r="MX53" s="117"/>
      <c r="MY53" s="118">
        <f t="shared" si="101"/>
        <v>0</v>
      </c>
      <c r="MZ53" s="118">
        <f t="shared" si="55"/>
        <v>0</v>
      </c>
    </row>
    <row r="54" spans="1:364" x14ac:dyDescent="0.35">
      <c r="A54" s="121">
        <f t="shared" si="96"/>
        <v>52</v>
      </c>
      <c r="B54" s="117"/>
      <c r="C54" s="117"/>
      <c r="D54" s="117"/>
      <c r="E54" s="117"/>
      <c r="F54" s="117"/>
      <c r="G54" s="117"/>
      <c r="H54" s="117"/>
      <c r="I54" s="118">
        <f t="shared" si="56"/>
        <v>0</v>
      </c>
      <c r="J54" s="117"/>
      <c r="K54" s="117"/>
      <c r="L54" s="117"/>
      <c r="M54" s="117"/>
      <c r="N54" s="117"/>
      <c r="O54" s="117"/>
      <c r="P54" s="117"/>
      <c r="Q54" s="118">
        <f t="shared" si="57"/>
        <v>0</v>
      </c>
      <c r="R54" s="117"/>
      <c r="S54" s="117"/>
      <c r="T54" s="117"/>
      <c r="U54" s="117"/>
      <c r="V54" s="117"/>
      <c r="W54" s="117"/>
      <c r="X54" s="117"/>
      <c r="Y54" s="118">
        <f t="shared" si="58"/>
        <v>0</v>
      </c>
      <c r="Z54" s="117"/>
      <c r="AA54" s="117"/>
      <c r="AB54" s="117"/>
      <c r="AC54" s="117"/>
      <c r="AD54" s="117"/>
      <c r="AE54" s="117"/>
      <c r="AF54" s="117"/>
      <c r="AG54" s="119">
        <f t="shared" si="59"/>
        <v>0</v>
      </c>
      <c r="AH54" s="120">
        <f t="shared" si="60"/>
        <v>52</v>
      </c>
      <c r="AI54" s="117"/>
      <c r="AJ54" s="117"/>
      <c r="AK54" s="117"/>
      <c r="AL54" s="117"/>
      <c r="AM54" s="117"/>
      <c r="AN54" s="117"/>
      <c r="AO54" s="117"/>
      <c r="AP54" s="118">
        <f t="shared" si="61"/>
        <v>0</v>
      </c>
      <c r="AQ54" s="117"/>
      <c r="AR54" s="117"/>
      <c r="AS54" s="117"/>
      <c r="AT54" s="117"/>
      <c r="AU54" s="117"/>
      <c r="AV54" s="117"/>
      <c r="AW54" s="117"/>
      <c r="AX54" s="118">
        <f t="shared" si="62"/>
        <v>0</v>
      </c>
      <c r="AY54" s="117"/>
      <c r="AZ54" s="117"/>
      <c r="BA54" s="117"/>
      <c r="BB54" s="117"/>
      <c r="BC54" s="117"/>
      <c r="BD54" s="117"/>
      <c r="BE54" s="117"/>
      <c r="BF54" s="118">
        <f t="shared" si="63"/>
        <v>0</v>
      </c>
      <c r="BG54" s="117"/>
      <c r="BH54" s="117"/>
      <c r="BI54" s="117"/>
      <c r="BJ54" s="117"/>
      <c r="BK54" s="117"/>
      <c r="BL54" s="117"/>
      <c r="BM54" s="117"/>
      <c r="BN54" s="119">
        <f t="shared" si="64"/>
        <v>0</v>
      </c>
      <c r="BO54" s="120">
        <f t="shared" si="102"/>
        <v>52</v>
      </c>
      <c r="BP54" s="117"/>
      <c r="BQ54" s="117"/>
      <c r="BR54" s="117"/>
      <c r="BS54" s="117"/>
      <c r="BT54" s="117"/>
      <c r="BU54" s="117"/>
      <c r="BV54" s="117"/>
      <c r="BW54" s="118">
        <f t="shared" si="65"/>
        <v>0</v>
      </c>
      <c r="BX54" s="117"/>
      <c r="BY54" s="117"/>
      <c r="BZ54" s="117"/>
      <c r="CA54" s="117"/>
      <c r="CB54" s="117"/>
      <c r="CC54" s="117"/>
      <c r="CD54" s="117"/>
      <c r="CE54" s="118">
        <f t="shared" si="66"/>
        <v>0</v>
      </c>
      <c r="CF54" s="117"/>
      <c r="CG54" s="117"/>
      <c r="CH54" s="117"/>
      <c r="CI54" s="117"/>
      <c r="CJ54" s="117"/>
      <c r="CK54" s="117"/>
      <c r="CL54" s="117"/>
      <c r="CM54" s="118">
        <f t="shared" si="67"/>
        <v>0</v>
      </c>
      <c r="CN54" s="117"/>
      <c r="CO54" s="117"/>
      <c r="CP54" s="117"/>
      <c r="CQ54" s="117"/>
      <c r="CR54" s="117"/>
      <c r="CS54" s="117"/>
      <c r="CT54" s="117"/>
      <c r="CU54" s="119">
        <f t="shared" si="68"/>
        <v>0</v>
      </c>
      <c r="CV54" s="120">
        <f t="shared" si="97"/>
        <v>52</v>
      </c>
      <c r="CW54" s="117"/>
      <c r="CX54" s="117"/>
      <c r="CY54" s="117"/>
      <c r="CZ54" s="117"/>
      <c r="DA54" s="117"/>
      <c r="DB54" s="117"/>
      <c r="DC54" s="117"/>
      <c r="DD54" s="118">
        <f t="shared" si="69"/>
        <v>0</v>
      </c>
      <c r="DE54" s="117"/>
      <c r="DF54" s="117"/>
      <c r="DG54" s="117"/>
      <c r="DH54" s="117"/>
      <c r="DI54" s="117"/>
      <c r="DJ54" s="117"/>
      <c r="DK54" s="117"/>
      <c r="DL54" s="118">
        <f t="shared" si="70"/>
        <v>0</v>
      </c>
      <c r="DM54" s="117"/>
      <c r="DN54" s="117"/>
      <c r="DO54" s="117"/>
      <c r="DP54" s="117"/>
      <c r="DQ54" s="117"/>
      <c r="DR54" s="117"/>
      <c r="DS54" s="117"/>
      <c r="DT54" s="118">
        <f t="shared" si="71"/>
        <v>0</v>
      </c>
      <c r="DU54" s="117"/>
      <c r="DV54" s="117"/>
      <c r="DW54" s="117"/>
      <c r="DX54" s="117"/>
      <c r="DY54" s="117"/>
      <c r="DZ54" s="117"/>
      <c r="EA54" s="117"/>
      <c r="EB54" s="119">
        <f t="shared" si="72"/>
        <v>0</v>
      </c>
      <c r="EC54" s="120">
        <f t="shared" si="103"/>
        <v>52</v>
      </c>
      <c r="ED54" s="117"/>
      <c r="EE54" s="117"/>
      <c r="EF54" s="117"/>
      <c r="EG54" s="117"/>
      <c r="EH54" s="117"/>
      <c r="EI54" s="117"/>
      <c r="EJ54" s="117"/>
      <c r="EK54" s="118">
        <f t="shared" si="73"/>
        <v>0</v>
      </c>
      <c r="EL54" s="117"/>
      <c r="EM54" s="117"/>
      <c r="EN54" s="117"/>
      <c r="EO54" s="117"/>
      <c r="EP54" s="117"/>
      <c r="EQ54" s="117"/>
      <c r="ER54" s="117"/>
      <c r="ES54" s="118">
        <f t="shared" si="74"/>
        <v>0</v>
      </c>
      <c r="ET54" s="117"/>
      <c r="EU54" s="117"/>
      <c r="EV54" s="117"/>
      <c r="EW54" s="117"/>
      <c r="EX54" s="117"/>
      <c r="EY54" s="117"/>
      <c r="EZ54" s="117"/>
      <c r="FA54" s="118">
        <f t="shared" si="75"/>
        <v>0</v>
      </c>
      <c r="FB54" s="117"/>
      <c r="FC54" s="117"/>
      <c r="FD54" s="117"/>
      <c r="FE54" s="117"/>
      <c r="FF54" s="117"/>
      <c r="FG54" s="117"/>
      <c r="FH54" s="117"/>
      <c r="FI54" s="119">
        <f t="shared" si="76"/>
        <v>0</v>
      </c>
      <c r="FJ54" s="120">
        <f t="shared" si="104"/>
        <v>52</v>
      </c>
      <c r="FK54" s="117"/>
      <c r="FL54" s="117"/>
      <c r="FM54" s="117"/>
      <c r="FN54" s="117"/>
      <c r="FO54" s="117"/>
      <c r="FP54" s="117"/>
      <c r="FQ54" s="117"/>
      <c r="FR54" s="118">
        <f t="shared" si="77"/>
        <v>0</v>
      </c>
      <c r="FS54" s="117"/>
      <c r="FT54" s="117"/>
      <c r="FU54" s="117"/>
      <c r="FV54" s="117"/>
      <c r="FW54" s="117"/>
      <c r="FX54" s="117"/>
      <c r="FY54" s="117"/>
      <c r="FZ54" s="118">
        <f t="shared" si="78"/>
        <v>0</v>
      </c>
      <c r="GA54" s="117"/>
      <c r="GB54" s="117"/>
      <c r="GC54" s="117"/>
      <c r="GD54" s="117"/>
      <c r="GE54" s="117"/>
      <c r="GF54" s="117"/>
      <c r="GG54" s="117"/>
      <c r="GH54" s="118">
        <f t="shared" si="79"/>
        <v>0</v>
      </c>
      <c r="GI54" s="117"/>
      <c r="GJ54" s="117"/>
      <c r="GK54" s="117"/>
      <c r="GL54" s="117"/>
      <c r="GM54" s="117"/>
      <c r="GN54" s="117"/>
      <c r="GO54" s="117"/>
      <c r="GP54" s="119">
        <f t="shared" si="80"/>
        <v>0</v>
      </c>
      <c r="GQ54" s="120">
        <f t="shared" si="105"/>
        <v>52</v>
      </c>
      <c r="GR54" s="117"/>
      <c r="GS54" s="117"/>
      <c r="GT54" s="117"/>
      <c r="GU54" s="117"/>
      <c r="GV54" s="117"/>
      <c r="GW54" s="117"/>
      <c r="GX54" s="117"/>
      <c r="GY54" s="118">
        <f t="shared" si="110"/>
        <v>0</v>
      </c>
      <c r="GZ54" s="117"/>
      <c r="HA54" s="117"/>
      <c r="HB54" s="117"/>
      <c r="HC54" s="117"/>
      <c r="HD54" s="117"/>
      <c r="HE54" s="117"/>
      <c r="HF54" s="117"/>
      <c r="HG54" s="118">
        <f t="shared" si="111"/>
        <v>0</v>
      </c>
      <c r="HH54" s="117"/>
      <c r="HI54" s="117"/>
      <c r="HJ54" s="117"/>
      <c r="HK54" s="117"/>
      <c r="HL54" s="117"/>
      <c r="HM54" s="117"/>
      <c r="HN54" s="117"/>
      <c r="HO54" s="118">
        <f t="shared" si="112"/>
        <v>0</v>
      </c>
      <c r="HP54" s="117"/>
      <c r="HQ54" s="117"/>
      <c r="HR54" s="117"/>
      <c r="HS54" s="117"/>
      <c r="HT54" s="117"/>
      <c r="HU54" s="117"/>
      <c r="HV54" s="117"/>
      <c r="HW54" s="119">
        <f t="shared" si="84"/>
        <v>0</v>
      </c>
      <c r="HX54" s="120">
        <f t="shared" si="106"/>
        <v>52</v>
      </c>
      <c r="HY54" s="117"/>
      <c r="HZ54" s="117"/>
      <c r="IA54" s="117"/>
      <c r="IB54" s="117"/>
      <c r="IC54" s="117"/>
      <c r="ID54" s="117"/>
      <c r="IE54" s="117"/>
      <c r="IF54" s="118">
        <f t="shared" si="113"/>
        <v>0</v>
      </c>
      <c r="IG54" s="117"/>
      <c r="IH54" s="117"/>
      <c r="II54" s="117"/>
      <c r="IJ54" s="117"/>
      <c r="IK54" s="117"/>
      <c r="IL54" s="117"/>
      <c r="IM54" s="117"/>
      <c r="IN54" s="118">
        <f t="shared" si="114"/>
        <v>0</v>
      </c>
      <c r="IO54" s="117"/>
      <c r="IP54" s="117"/>
      <c r="IQ54" s="117"/>
      <c r="IR54" s="117"/>
      <c r="IS54" s="117"/>
      <c r="IT54" s="117"/>
      <c r="IU54" s="117"/>
      <c r="IV54" s="118">
        <f t="shared" si="115"/>
        <v>0</v>
      </c>
      <c r="IW54" s="117"/>
      <c r="IX54" s="117"/>
      <c r="IY54" s="117"/>
      <c r="IZ54" s="117"/>
      <c r="JA54" s="117"/>
      <c r="JB54" s="117"/>
      <c r="JC54" s="117"/>
      <c r="JD54" s="119">
        <f t="shared" si="88"/>
        <v>0</v>
      </c>
      <c r="JE54" s="120">
        <f t="shared" si="107"/>
        <v>52</v>
      </c>
      <c r="JF54" s="117"/>
      <c r="JG54" s="117"/>
      <c r="JH54" s="117"/>
      <c r="JI54" s="117"/>
      <c r="JJ54" s="117"/>
      <c r="JK54" s="117"/>
      <c r="JL54" s="117"/>
      <c r="JM54" s="118">
        <f t="shared" si="116"/>
        <v>0</v>
      </c>
      <c r="JN54" s="117"/>
      <c r="JO54" s="117"/>
      <c r="JP54" s="117"/>
      <c r="JQ54" s="117"/>
      <c r="JR54" s="117"/>
      <c r="JS54" s="117"/>
      <c r="JT54" s="117"/>
      <c r="JU54" s="118">
        <f t="shared" si="117"/>
        <v>0</v>
      </c>
      <c r="JV54" s="117"/>
      <c r="JW54" s="117"/>
      <c r="JX54" s="117"/>
      <c r="JY54" s="117"/>
      <c r="JZ54" s="117"/>
      <c r="KA54" s="117"/>
      <c r="KB54" s="117"/>
      <c r="KC54" s="118">
        <f t="shared" si="118"/>
        <v>0</v>
      </c>
      <c r="KD54" s="117"/>
      <c r="KE54" s="117"/>
      <c r="KF54" s="117"/>
      <c r="KG54" s="117"/>
      <c r="KH54" s="117"/>
      <c r="KI54" s="117"/>
      <c r="KJ54" s="117"/>
      <c r="KK54" s="119">
        <f t="shared" si="92"/>
        <v>0</v>
      </c>
      <c r="KL54" s="120">
        <f t="shared" si="108"/>
        <v>52</v>
      </c>
      <c r="KM54" s="117"/>
      <c r="KN54" s="117"/>
      <c r="KO54" s="117"/>
      <c r="KP54" s="117"/>
      <c r="KQ54" s="117"/>
      <c r="KR54" s="117"/>
      <c r="KS54" s="117"/>
      <c r="KT54" s="118">
        <f t="shared" si="119"/>
        <v>0</v>
      </c>
      <c r="KU54" s="117"/>
      <c r="KV54" s="117"/>
      <c r="KW54" s="117"/>
      <c r="KX54" s="117"/>
      <c r="KY54" s="117"/>
      <c r="KZ54" s="117"/>
      <c r="LA54" s="117"/>
      <c r="LB54" s="118">
        <f t="shared" si="120"/>
        <v>0</v>
      </c>
      <c r="LC54" s="117"/>
      <c r="LD54" s="117"/>
      <c r="LE54" s="117"/>
      <c r="LF54" s="117"/>
      <c r="LG54" s="117"/>
      <c r="LH54" s="117"/>
      <c r="LI54" s="117"/>
      <c r="LJ54" s="118">
        <f t="shared" si="49"/>
        <v>0</v>
      </c>
      <c r="LK54" s="117"/>
      <c r="LL54" s="117"/>
      <c r="LM54" s="117"/>
      <c r="LN54" s="117"/>
      <c r="LO54" s="117"/>
      <c r="LP54" s="117"/>
      <c r="LQ54" s="117"/>
      <c r="LR54" s="119">
        <f t="shared" si="95"/>
        <v>0</v>
      </c>
      <c r="LS54" s="120">
        <f t="shared" si="109"/>
        <v>52</v>
      </c>
      <c r="LT54" s="117"/>
      <c r="LU54" s="117"/>
      <c r="LV54" s="117"/>
      <c r="LW54" s="117"/>
      <c r="LX54" s="117"/>
      <c r="LY54" s="117"/>
      <c r="LZ54" s="117"/>
      <c r="MA54" s="118">
        <f t="shared" si="98"/>
        <v>0</v>
      </c>
      <c r="MB54" s="117"/>
      <c r="MC54" s="117"/>
      <c r="MD54" s="117"/>
      <c r="ME54" s="117"/>
      <c r="MF54" s="117"/>
      <c r="MG54" s="117"/>
      <c r="MH54" s="117"/>
      <c r="MI54" s="118">
        <f t="shared" si="99"/>
        <v>0</v>
      </c>
      <c r="MJ54" s="117"/>
      <c r="MK54" s="117"/>
      <c r="ML54" s="117"/>
      <c r="MM54" s="117"/>
      <c r="MN54" s="117"/>
      <c r="MO54" s="117"/>
      <c r="MP54" s="117"/>
      <c r="MQ54" s="118">
        <f t="shared" si="100"/>
        <v>0</v>
      </c>
      <c r="MR54" s="117"/>
      <c r="MS54" s="117"/>
      <c r="MT54" s="117"/>
      <c r="MU54" s="117"/>
      <c r="MV54" s="117"/>
      <c r="MW54" s="117"/>
      <c r="MX54" s="117"/>
      <c r="MY54" s="118">
        <f t="shared" si="101"/>
        <v>0</v>
      </c>
      <c r="MZ54" s="118">
        <f t="shared" si="55"/>
        <v>0</v>
      </c>
    </row>
    <row r="55" spans="1:364" x14ac:dyDescent="0.35">
      <c r="A55" s="121">
        <f t="shared" si="96"/>
        <v>53</v>
      </c>
      <c r="B55" s="117"/>
      <c r="C55" s="117"/>
      <c r="D55" s="117"/>
      <c r="E55" s="117"/>
      <c r="F55" s="117"/>
      <c r="G55" s="117"/>
      <c r="H55" s="117"/>
      <c r="I55" s="118">
        <f t="shared" si="56"/>
        <v>0</v>
      </c>
      <c r="J55" s="117"/>
      <c r="K55" s="117"/>
      <c r="L55" s="117"/>
      <c r="M55" s="117"/>
      <c r="N55" s="117"/>
      <c r="O55" s="117"/>
      <c r="P55" s="117"/>
      <c r="Q55" s="118">
        <f t="shared" si="57"/>
        <v>0</v>
      </c>
      <c r="R55" s="117"/>
      <c r="S55" s="117"/>
      <c r="T55" s="117"/>
      <c r="U55" s="117"/>
      <c r="V55" s="117"/>
      <c r="W55" s="117"/>
      <c r="X55" s="117"/>
      <c r="Y55" s="118">
        <f t="shared" si="58"/>
        <v>0</v>
      </c>
      <c r="Z55" s="117"/>
      <c r="AA55" s="117"/>
      <c r="AB55" s="117"/>
      <c r="AC55" s="117"/>
      <c r="AD55" s="117"/>
      <c r="AE55" s="117"/>
      <c r="AF55" s="117"/>
      <c r="AG55" s="119">
        <f t="shared" si="59"/>
        <v>0</v>
      </c>
      <c r="AH55" s="120">
        <f t="shared" si="60"/>
        <v>53</v>
      </c>
      <c r="AI55" s="117"/>
      <c r="AJ55" s="117"/>
      <c r="AK55" s="117"/>
      <c r="AL55" s="117"/>
      <c r="AM55" s="117"/>
      <c r="AN55" s="117"/>
      <c r="AO55" s="117"/>
      <c r="AP55" s="118">
        <f t="shared" si="61"/>
        <v>0</v>
      </c>
      <c r="AQ55" s="117"/>
      <c r="AR55" s="117"/>
      <c r="AS55" s="117"/>
      <c r="AT55" s="117"/>
      <c r="AU55" s="117"/>
      <c r="AV55" s="117"/>
      <c r="AW55" s="117"/>
      <c r="AX55" s="118">
        <f t="shared" si="62"/>
        <v>0</v>
      </c>
      <c r="AY55" s="117"/>
      <c r="AZ55" s="117"/>
      <c r="BA55" s="117"/>
      <c r="BB55" s="117"/>
      <c r="BC55" s="117"/>
      <c r="BD55" s="117"/>
      <c r="BE55" s="117"/>
      <c r="BF55" s="118">
        <f t="shared" si="63"/>
        <v>0</v>
      </c>
      <c r="BG55" s="117"/>
      <c r="BH55" s="117"/>
      <c r="BI55" s="117"/>
      <c r="BJ55" s="117"/>
      <c r="BK55" s="117"/>
      <c r="BL55" s="117"/>
      <c r="BM55" s="117"/>
      <c r="BN55" s="119">
        <f t="shared" si="64"/>
        <v>0</v>
      </c>
      <c r="BO55" s="120">
        <f t="shared" si="102"/>
        <v>53</v>
      </c>
      <c r="BP55" s="117"/>
      <c r="BQ55" s="117"/>
      <c r="BR55" s="117"/>
      <c r="BS55" s="117"/>
      <c r="BT55" s="117"/>
      <c r="BU55" s="117"/>
      <c r="BV55" s="117"/>
      <c r="BW55" s="118">
        <f t="shared" si="65"/>
        <v>0</v>
      </c>
      <c r="BX55" s="117"/>
      <c r="BY55" s="117"/>
      <c r="BZ55" s="117"/>
      <c r="CA55" s="117"/>
      <c r="CB55" s="117"/>
      <c r="CC55" s="117"/>
      <c r="CD55" s="117"/>
      <c r="CE55" s="118">
        <f t="shared" si="66"/>
        <v>0</v>
      </c>
      <c r="CF55" s="117"/>
      <c r="CG55" s="117"/>
      <c r="CH55" s="117"/>
      <c r="CI55" s="117"/>
      <c r="CJ55" s="117"/>
      <c r="CK55" s="117"/>
      <c r="CL55" s="117"/>
      <c r="CM55" s="118">
        <f t="shared" si="67"/>
        <v>0</v>
      </c>
      <c r="CN55" s="117"/>
      <c r="CO55" s="117"/>
      <c r="CP55" s="117"/>
      <c r="CQ55" s="117"/>
      <c r="CR55" s="117"/>
      <c r="CS55" s="117"/>
      <c r="CT55" s="117"/>
      <c r="CU55" s="119">
        <f t="shared" si="68"/>
        <v>0</v>
      </c>
      <c r="CV55" s="120">
        <f t="shared" si="97"/>
        <v>53</v>
      </c>
      <c r="CW55" s="117"/>
      <c r="CX55" s="117"/>
      <c r="CY55" s="117"/>
      <c r="CZ55" s="117"/>
      <c r="DA55" s="117"/>
      <c r="DB55" s="117"/>
      <c r="DC55" s="117"/>
      <c r="DD55" s="118">
        <f t="shared" si="69"/>
        <v>0</v>
      </c>
      <c r="DE55" s="117"/>
      <c r="DF55" s="117"/>
      <c r="DG55" s="117"/>
      <c r="DH55" s="117"/>
      <c r="DI55" s="117"/>
      <c r="DJ55" s="117"/>
      <c r="DK55" s="117"/>
      <c r="DL55" s="118">
        <f t="shared" si="70"/>
        <v>0</v>
      </c>
      <c r="DM55" s="117"/>
      <c r="DN55" s="117"/>
      <c r="DO55" s="117"/>
      <c r="DP55" s="117"/>
      <c r="DQ55" s="117"/>
      <c r="DR55" s="117"/>
      <c r="DS55" s="117"/>
      <c r="DT55" s="118">
        <f t="shared" si="71"/>
        <v>0</v>
      </c>
      <c r="DU55" s="117"/>
      <c r="DV55" s="117"/>
      <c r="DW55" s="117"/>
      <c r="DX55" s="117"/>
      <c r="DY55" s="117"/>
      <c r="DZ55" s="117"/>
      <c r="EA55" s="117"/>
      <c r="EB55" s="119">
        <f t="shared" si="72"/>
        <v>0</v>
      </c>
      <c r="EC55" s="120">
        <f t="shared" si="103"/>
        <v>53</v>
      </c>
      <c r="ED55" s="117"/>
      <c r="EE55" s="117"/>
      <c r="EF55" s="117"/>
      <c r="EG55" s="117"/>
      <c r="EH55" s="117"/>
      <c r="EI55" s="117"/>
      <c r="EJ55" s="117"/>
      <c r="EK55" s="118">
        <f t="shared" si="73"/>
        <v>0</v>
      </c>
      <c r="EL55" s="117"/>
      <c r="EM55" s="117"/>
      <c r="EN55" s="117"/>
      <c r="EO55" s="117"/>
      <c r="EP55" s="117"/>
      <c r="EQ55" s="117"/>
      <c r="ER55" s="117"/>
      <c r="ES55" s="118">
        <f t="shared" si="74"/>
        <v>0</v>
      </c>
      <c r="ET55" s="117"/>
      <c r="EU55" s="117"/>
      <c r="EV55" s="117"/>
      <c r="EW55" s="117"/>
      <c r="EX55" s="117"/>
      <c r="EY55" s="117"/>
      <c r="EZ55" s="117"/>
      <c r="FA55" s="118">
        <f t="shared" si="75"/>
        <v>0</v>
      </c>
      <c r="FB55" s="117"/>
      <c r="FC55" s="117"/>
      <c r="FD55" s="117"/>
      <c r="FE55" s="117"/>
      <c r="FF55" s="117"/>
      <c r="FG55" s="117"/>
      <c r="FH55" s="117"/>
      <c r="FI55" s="119">
        <f t="shared" si="76"/>
        <v>0</v>
      </c>
      <c r="FJ55" s="120">
        <f t="shared" si="104"/>
        <v>53</v>
      </c>
      <c r="FK55" s="117"/>
      <c r="FL55" s="117"/>
      <c r="FM55" s="117"/>
      <c r="FN55" s="117"/>
      <c r="FO55" s="117"/>
      <c r="FP55" s="117"/>
      <c r="FQ55" s="117"/>
      <c r="FR55" s="118">
        <f t="shared" si="77"/>
        <v>0</v>
      </c>
      <c r="FS55" s="117"/>
      <c r="FT55" s="117"/>
      <c r="FU55" s="117"/>
      <c r="FV55" s="117"/>
      <c r="FW55" s="117"/>
      <c r="FX55" s="117"/>
      <c r="FY55" s="117"/>
      <c r="FZ55" s="118">
        <f t="shared" si="78"/>
        <v>0</v>
      </c>
      <c r="GA55" s="117"/>
      <c r="GB55" s="117"/>
      <c r="GC55" s="117"/>
      <c r="GD55" s="117"/>
      <c r="GE55" s="117"/>
      <c r="GF55" s="117"/>
      <c r="GG55" s="117"/>
      <c r="GH55" s="118">
        <f t="shared" si="79"/>
        <v>0</v>
      </c>
      <c r="GI55" s="117"/>
      <c r="GJ55" s="117"/>
      <c r="GK55" s="117"/>
      <c r="GL55" s="117"/>
      <c r="GM55" s="117"/>
      <c r="GN55" s="117"/>
      <c r="GO55" s="117"/>
      <c r="GP55" s="119">
        <f t="shared" si="80"/>
        <v>0</v>
      </c>
      <c r="GQ55" s="120">
        <f t="shared" si="105"/>
        <v>53</v>
      </c>
      <c r="GR55" s="117"/>
      <c r="GS55" s="117"/>
      <c r="GT55" s="117"/>
      <c r="GU55" s="117"/>
      <c r="GV55" s="117"/>
      <c r="GW55" s="117"/>
      <c r="GX55" s="117"/>
      <c r="GY55" s="118">
        <f t="shared" si="110"/>
        <v>0</v>
      </c>
      <c r="GZ55" s="117"/>
      <c r="HA55" s="117"/>
      <c r="HB55" s="117"/>
      <c r="HC55" s="117"/>
      <c r="HD55" s="117"/>
      <c r="HE55" s="117"/>
      <c r="HF55" s="117"/>
      <c r="HG55" s="118">
        <f t="shared" si="111"/>
        <v>0</v>
      </c>
      <c r="HH55" s="117"/>
      <c r="HI55" s="117"/>
      <c r="HJ55" s="117"/>
      <c r="HK55" s="117"/>
      <c r="HL55" s="117"/>
      <c r="HM55" s="117"/>
      <c r="HN55" s="117"/>
      <c r="HO55" s="118">
        <f t="shared" si="112"/>
        <v>0</v>
      </c>
      <c r="HP55" s="117"/>
      <c r="HQ55" s="117"/>
      <c r="HR55" s="117"/>
      <c r="HS55" s="117"/>
      <c r="HT55" s="117"/>
      <c r="HU55" s="117"/>
      <c r="HV55" s="117"/>
      <c r="HW55" s="119">
        <f t="shared" si="84"/>
        <v>0</v>
      </c>
      <c r="HX55" s="120">
        <f t="shared" si="106"/>
        <v>53</v>
      </c>
      <c r="HY55" s="117"/>
      <c r="HZ55" s="117"/>
      <c r="IA55" s="117"/>
      <c r="IB55" s="117"/>
      <c r="IC55" s="117"/>
      <c r="ID55" s="117"/>
      <c r="IE55" s="117"/>
      <c r="IF55" s="118">
        <f t="shared" si="113"/>
        <v>0</v>
      </c>
      <c r="IG55" s="117"/>
      <c r="IH55" s="117"/>
      <c r="II55" s="117"/>
      <c r="IJ55" s="117"/>
      <c r="IK55" s="117"/>
      <c r="IL55" s="117"/>
      <c r="IM55" s="117"/>
      <c r="IN55" s="118">
        <f t="shared" si="114"/>
        <v>0</v>
      </c>
      <c r="IO55" s="117"/>
      <c r="IP55" s="117"/>
      <c r="IQ55" s="117"/>
      <c r="IR55" s="117"/>
      <c r="IS55" s="117"/>
      <c r="IT55" s="117"/>
      <c r="IU55" s="117"/>
      <c r="IV55" s="118">
        <f t="shared" si="115"/>
        <v>0</v>
      </c>
      <c r="IW55" s="117"/>
      <c r="IX55" s="117"/>
      <c r="IY55" s="117"/>
      <c r="IZ55" s="117"/>
      <c r="JA55" s="117"/>
      <c r="JB55" s="117"/>
      <c r="JC55" s="117"/>
      <c r="JD55" s="119">
        <f t="shared" si="88"/>
        <v>0</v>
      </c>
      <c r="JE55" s="120">
        <f t="shared" si="107"/>
        <v>53</v>
      </c>
      <c r="JF55" s="117"/>
      <c r="JG55" s="117"/>
      <c r="JH55" s="117"/>
      <c r="JI55" s="117"/>
      <c r="JJ55" s="117"/>
      <c r="JK55" s="117"/>
      <c r="JL55" s="117"/>
      <c r="JM55" s="118">
        <f t="shared" si="116"/>
        <v>0</v>
      </c>
      <c r="JN55" s="117"/>
      <c r="JO55" s="117"/>
      <c r="JP55" s="117"/>
      <c r="JQ55" s="117"/>
      <c r="JR55" s="117"/>
      <c r="JS55" s="117"/>
      <c r="JT55" s="117"/>
      <c r="JU55" s="118">
        <f t="shared" si="117"/>
        <v>0</v>
      </c>
      <c r="JV55" s="117"/>
      <c r="JW55" s="117"/>
      <c r="JX55" s="117"/>
      <c r="JY55" s="117"/>
      <c r="JZ55" s="117"/>
      <c r="KA55" s="117"/>
      <c r="KB55" s="117"/>
      <c r="KC55" s="118">
        <f t="shared" si="118"/>
        <v>0</v>
      </c>
      <c r="KD55" s="117"/>
      <c r="KE55" s="117"/>
      <c r="KF55" s="117"/>
      <c r="KG55" s="117"/>
      <c r="KH55" s="117"/>
      <c r="KI55" s="117"/>
      <c r="KJ55" s="117"/>
      <c r="KK55" s="119">
        <f t="shared" si="92"/>
        <v>0</v>
      </c>
      <c r="KL55" s="120">
        <f t="shared" si="108"/>
        <v>53</v>
      </c>
      <c r="KM55" s="117"/>
      <c r="KN55" s="117"/>
      <c r="KO55" s="117"/>
      <c r="KP55" s="117"/>
      <c r="KQ55" s="117"/>
      <c r="KR55" s="117"/>
      <c r="KS55" s="117"/>
      <c r="KT55" s="118">
        <f t="shared" si="119"/>
        <v>0</v>
      </c>
      <c r="KU55" s="117"/>
      <c r="KV55" s="117"/>
      <c r="KW55" s="117"/>
      <c r="KX55" s="117"/>
      <c r="KY55" s="117"/>
      <c r="KZ55" s="117"/>
      <c r="LA55" s="117"/>
      <c r="LB55" s="118">
        <f t="shared" si="120"/>
        <v>0</v>
      </c>
      <c r="LC55" s="117"/>
      <c r="LD55" s="117"/>
      <c r="LE55" s="117"/>
      <c r="LF55" s="117"/>
      <c r="LG55" s="117"/>
      <c r="LH55" s="117"/>
      <c r="LI55" s="117"/>
      <c r="LJ55" s="118">
        <f t="shared" si="49"/>
        <v>0</v>
      </c>
      <c r="LK55" s="117"/>
      <c r="LL55" s="117"/>
      <c r="LM55" s="117"/>
      <c r="LN55" s="117"/>
      <c r="LO55" s="117"/>
      <c r="LP55" s="117"/>
      <c r="LQ55" s="117"/>
      <c r="LR55" s="119">
        <f t="shared" si="95"/>
        <v>0</v>
      </c>
      <c r="LS55" s="120">
        <f t="shared" si="109"/>
        <v>53</v>
      </c>
      <c r="LT55" s="117"/>
      <c r="LU55" s="117"/>
      <c r="LV55" s="117"/>
      <c r="LW55" s="117"/>
      <c r="LX55" s="117"/>
      <c r="LY55" s="117"/>
      <c r="LZ55" s="117"/>
      <c r="MA55" s="118">
        <f t="shared" si="98"/>
        <v>0</v>
      </c>
      <c r="MB55" s="117"/>
      <c r="MC55" s="117"/>
      <c r="MD55" s="117"/>
      <c r="ME55" s="117"/>
      <c r="MF55" s="117"/>
      <c r="MG55" s="117"/>
      <c r="MH55" s="117"/>
      <c r="MI55" s="118">
        <f t="shared" si="99"/>
        <v>0</v>
      </c>
      <c r="MJ55" s="117"/>
      <c r="MK55" s="117"/>
      <c r="ML55" s="117"/>
      <c r="MM55" s="117"/>
      <c r="MN55" s="117"/>
      <c r="MO55" s="117"/>
      <c r="MP55" s="117"/>
      <c r="MQ55" s="118">
        <f t="shared" si="100"/>
        <v>0</v>
      </c>
      <c r="MR55" s="117"/>
      <c r="MS55" s="117"/>
      <c r="MT55" s="117"/>
      <c r="MU55" s="117"/>
      <c r="MV55" s="117"/>
      <c r="MW55" s="117"/>
      <c r="MX55" s="117"/>
      <c r="MY55" s="118">
        <f t="shared" si="101"/>
        <v>0</v>
      </c>
      <c r="MZ55" s="118">
        <f t="shared" si="55"/>
        <v>0</v>
      </c>
    </row>
    <row r="56" spans="1:364" x14ac:dyDescent="0.35">
      <c r="A56" s="121">
        <f t="shared" si="96"/>
        <v>54</v>
      </c>
      <c r="B56" s="117"/>
      <c r="C56" s="117"/>
      <c r="D56" s="117"/>
      <c r="E56" s="117"/>
      <c r="F56" s="117"/>
      <c r="G56" s="117"/>
      <c r="H56" s="117"/>
      <c r="I56" s="118">
        <f t="shared" si="56"/>
        <v>0</v>
      </c>
      <c r="J56" s="117"/>
      <c r="K56" s="117"/>
      <c r="L56" s="117"/>
      <c r="M56" s="117"/>
      <c r="N56" s="117"/>
      <c r="O56" s="117"/>
      <c r="P56" s="117"/>
      <c r="Q56" s="118">
        <f t="shared" si="57"/>
        <v>0</v>
      </c>
      <c r="R56" s="117"/>
      <c r="S56" s="117"/>
      <c r="T56" s="117"/>
      <c r="U56" s="117"/>
      <c r="V56" s="117"/>
      <c r="W56" s="117"/>
      <c r="X56" s="117"/>
      <c r="Y56" s="118">
        <f t="shared" si="58"/>
        <v>0</v>
      </c>
      <c r="Z56" s="117"/>
      <c r="AA56" s="117"/>
      <c r="AB56" s="117"/>
      <c r="AC56" s="117"/>
      <c r="AD56" s="117"/>
      <c r="AE56" s="117"/>
      <c r="AF56" s="117"/>
      <c r="AG56" s="119">
        <f t="shared" si="59"/>
        <v>0</v>
      </c>
      <c r="AH56" s="120">
        <f t="shared" si="60"/>
        <v>54</v>
      </c>
      <c r="AI56" s="117"/>
      <c r="AJ56" s="117"/>
      <c r="AK56" s="117"/>
      <c r="AL56" s="117"/>
      <c r="AM56" s="117"/>
      <c r="AN56" s="117"/>
      <c r="AO56" s="117"/>
      <c r="AP56" s="118">
        <f t="shared" si="61"/>
        <v>0</v>
      </c>
      <c r="AQ56" s="117"/>
      <c r="AR56" s="117"/>
      <c r="AS56" s="117"/>
      <c r="AT56" s="117"/>
      <c r="AU56" s="117"/>
      <c r="AV56" s="117"/>
      <c r="AW56" s="117"/>
      <c r="AX56" s="118">
        <f t="shared" si="62"/>
        <v>0</v>
      </c>
      <c r="AY56" s="117"/>
      <c r="AZ56" s="117"/>
      <c r="BA56" s="117"/>
      <c r="BB56" s="117"/>
      <c r="BC56" s="117"/>
      <c r="BD56" s="117"/>
      <c r="BE56" s="117"/>
      <c r="BF56" s="118">
        <f t="shared" si="63"/>
        <v>0</v>
      </c>
      <c r="BG56" s="117"/>
      <c r="BH56" s="117"/>
      <c r="BI56" s="117"/>
      <c r="BJ56" s="117"/>
      <c r="BK56" s="117"/>
      <c r="BL56" s="117"/>
      <c r="BM56" s="117"/>
      <c r="BN56" s="119">
        <f t="shared" si="64"/>
        <v>0</v>
      </c>
      <c r="BO56" s="120">
        <f t="shared" si="102"/>
        <v>54</v>
      </c>
      <c r="BP56" s="117"/>
      <c r="BQ56" s="117"/>
      <c r="BR56" s="117"/>
      <c r="BS56" s="117"/>
      <c r="BT56" s="117"/>
      <c r="BU56" s="117"/>
      <c r="BV56" s="117"/>
      <c r="BW56" s="118">
        <f t="shared" si="65"/>
        <v>0</v>
      </c>
      <c r="BX56" s="117"/>
      <c r="BY56" s="117"/>
      <c r="BZ56" s="117"/>
      <c r="CA56" s="117"/>
      <c r="CB56" s="117"/>
      <c r="CC56" s="117"/>
      <c r="CD56" s="117"/>
      <c r="CE56" s="118">
        <f t="shared" si="66"/>
        <v>0</v>
      </c>
      <c r="CF56" s="117"/>
      <c r="CG56" s="117"/>
      <c r="CH56" s="117"/>
      <c r="CI56" s="117"/>
      <c r="CJ56" s="117"/>
      <c r="CK56" s="117"/>
      <c r="CL56" s="117"/>
      <c r="CM56" s="118">
        <f t="shared" si="67"/>
        <v>0</v>
      </c>
      <c r="CN56" s="117"/>
      <c r="CO56" s="117"/>
      <c r="CP56" s="117"/>
      <c r="CQ56" s="117"/>
      <c r="CR56" s="117"/>
      <c r="CS56" s="117"/>
      <c r="CT56" s="117"/>
      <c r="CU56" s="119">
        <f t="shared" si="68"/>
        <v>0</v>
      </c>
      <c r="CV56" s="120">
        <f t="shared" si="97"/>
        <v>54</v>
      </c>
      <c r="CW56" s="117"/>
      <c r="CX56" s="117"/>
      <c r="CY56" s="117"/>
      <c r="CZ56" s="117"/>
      <c r="DA56" s="117"/>
      <c r="DB56" s="117"/>
      <c r="DC56" s="117"/>
      <c r="DD56" s="118">
        <f t="shared" si="69"/>
        <v>0</v>
      </c>
      <c r="DE56" s="117"/>
      <c r="DF56" s="117"/>
      <c r="DG56" s="117"/>
      <c r="DH56" s="117"/>
      <c r="DI56" s="117"/>
      <c r="DJ56" s="117"/>
      <c r="DK56" s="117"/>
      <c r="DL56" s="118">
        <f t="shared" si="70"/>
        <v>0</v>
      </c>
      <c r="DM56" s="117"/>
      <c r="DN56" s="117"/>
      <c r="DO56" s="117"/>
      <c r="DP56" s="117"/>
      <c r="DQ56" s="117"/>
      <c r="DR56" s="117"/>
      <c r="DS56" s="117"/>
      <c r="DT56" s="118">
        <f t="shared" si="71"/>
        <v>0</v>
      </c>
      <c r="DU56" s="117"/>
      <c r="DV56" s="117"/>
      <c r="DW56" s="117"/>
      <c r="DX56" s="117"/>
      <c r="DY56" s="117"/>
      <c r="DZ56" s="117"/>
      <c r="EA56" s="117"/>
      <c r="EB56" s="119">
        <f t="shared" si="72"/>
        <v>0</v>
      </c>
      <c r="EC56" s="120">
        <f t="shared" si="103"/>
        <v>54</v>
      </c>
      <c r="ED56" s="117"/>
      <c r="EE56" s="117"/>
      <c r="EF56" s="117"/>
      <c r="EG56" s="117"/>
      <c r="EH56" s="117"/>
      <c r="EI56" s="117"/>
      <c r="EJ56" s="117"/>
      <c r="EK56" s="118">
        <f t="shared" si="73"/>
        <v>0</v>
      </c>
      <c r="EL56" s="117"/>
      <c r="EM56" s="117"/>
      <c r="EN56" s="117"/>
      <c r="EO56" s="117"/>
      <c r="EP56" s="117"/>
      <c r="EQ56" s="117"/>
      <c r="ER56" s="117"/>
      <c r="ES56" s="118">
        <f t="shared" si="74"/>
        <v>0</v>
      </c>
      <c r="ET56" s="117"/>
      <c r="EU56" s="117"/>
      <c r="EV56" s="117"/>
      <c r="EW56" s="117"/>
      <c r="EX56" s="117"/>
      <c r="EY56" s="117"/>
      <c r="EZ56" s="117"/>
      <c r="FA56" s="118">
        <f t="shared" si="75"/>
        <v>0</v>
      </c>
      <c r="FB56" s="117"/>
      <c r="FC56" s="117"/>
      <c r="FD56" s="117"/>
      <c r="FE56" s="117"/>
      <c r="FF56" s="117"/>
      <c r="FG56" s="117"/>
      <c r="FH56" s="117"/>
      <c r="FI56" s="119">
        <f t="shared" si="76"/>
        <v>0</v>
      </c>
      <c r="FJ56" s="120">
        <f t="shared" si="104"/>
        <v>54</v>
      </c>
      <c r="FK56" s="117"/>
      <c r="FL56" s="117"/>
      <c r="FM56" s="117"/>
      <c r="FN56" s="117"/>
      <c r="FO56" s="117"/>
      <c r="FP56" s="117"/>
      <c r="FQ56" s="117"/>
      <c r="FR56" s="118">
        <f t="shared" si="77"/>
        <v>0</v>
      </c>
      <c r="FS56" s="117"/>
      <c r="FT56" s="117"/>
      <c r="FU56" s="117"/>
      <c r="FV56" s="117"/>
      <c r="FW56" s="117"/>
      <c r="FX56" s="117"/>
      <c r="FY56" s="117"/>
      <c r="FZ56" s="118">
        <f t="shared" si="78"/>
        <v>0</v>
      </c>
      <c r="GA56" s="117"/>
      <c r="GB56" s="117"/>
      <c r="GC56" s="117"/>
      <c r="GD56" s="117"/>
      <c r="GE56" s="117"/>
      <c r="GF56" s="117"/>
      <c r="GG56" s="117"/>
      <c r="GH56" s="118">
        <f t="shared" si="79"/>
        <v>0</v>
      </c>
      <c r="GI56" s="117"/>
      <c r="GJ56" s="117"/>
      <c r="GK56" s="117"/>
      <c r="GL56" s="117"/>
      <c r="GM56" s="117"/>
      <c r="GN56" s="117"/>
      <c r="GO56" s="117"/>
      <c r="GP56" s="119">
        <f t="shared" si="80"/>
        <v>0</v>
      </c>
      <c r="GQ56" s="120">
        <f t="shared" si="105"/>
        <v>54</v>
      </c>
      <c r="GR56" s="117"/>
      <c r="GS56" s="117"/>
      <c r="GT56" s="117"/>
      <c r="GU56" s="117"/>
      <c r="GV56" s="117"/>
      <c r="GW56" s="117"/>
      <c r="GX56" s="117"/>
      <c r="GY56" s="118">
        <f t="shared" si="110"/>
        <v>0</v>
      </c>
      <c r="GZ56" s="117"/>
      <c r="HA56" s="117"/>
      <c r="HB56" s="117"/>
      <c r="HC56" s="117"/>
      <c r="HD56" s="117"/>
      <c r="HE56" s="117"/>
      <c r="HF56" s="117"/>
      <c r="HG56" s="118">
        <f t="shared" si="111"/>
        <v>0</v>
      </c>
      <c r="HH56" s="117"/>
      <c r="HI56" s="117"/>
      <c r="HJ56" s="117"/>
      <c r="HK56" s="117"/>
      <c r="HL56" s="117"/>
      <c r="HM56" s="117"/>
      <c r="HN56" s="117"/>
      <c r="HO56" s="118">
        <f t="shared" si="112"/>
        <v>0</v>
      </c>
      <c r="HP56" s="117"/>
      <c r="HQ56" s="117"/>
      <c r="HR56" s="117"/>
      <c r="HS56" s="117"/>
      <c r="HT56" s="117"/>
      <c r="HU56" s="117"/>
      <c r="HV56" s="117"/>
      <c r="HW56" s="119">
        <f t="shared" si="84"/>
        <v>0</v>
      </c>
      <c r="HX56" s="120">
        <f t="shared" si="106"/>
        <v>54</v>
      </c>
      <c r="HY56" s="117"/>
      <c r="HZ56" s="117"/>
      <c r="IA56" s="117"/>
      <c r="IB56" s="117"/>
      <c r="IC56" s="117"/>
      <c r="ID56" s="117"/>
      <c r="IE56" s="117"/>
      <c r="IF56" s="118">
        <f t="shared" si="113"/>
        <v>0</v>
      </c>
      <c r="IG56" s="117"/>
      <c r="IH56" s="117"/>
      <c r="II56" s="117"/>
      <c r="IJ56" s="117"/>
      <c r="IK56" s="117"/>
      <c r="IL56" s="117"/>
      <c r="IM56" s="117"/>
      <c r="IN56" s="118">
        <f t="shared" si="114"/>
        <v>0</v>
      </c>
      <c r="IO56" s="117"/>
      <c r="IP56" s="117"/>
      <c r="IQ56" s="117"/>
      <c r="IR56" s="117"/>
      <c r="IS56" s="117"/>
      <c r="IT56" s="117"/>
      <c r="IU56" s="117"/>
      <c r="IV56" s="118">
        <f t="shared" si="115"/>
        <v>0</v>
      </c>
      <c r="IW56" s="117"/>
      <c r="IX56" s="117"/>
      <c r="IY56" s="117"/>
      <c r="IZ56" s="117"/>
      <c r="JA56" s="117"/>
      <c r="JB56" s="117"/>
      <c r="JC56" s="117"/>
      <c r="JD56" s="119">
        <f t="shared" si="88"/>
        <v>0</v>
      </c>
      <c r="JE56" s="120">
        <f t="shared" si="107"/>
        <v>54</v>
      </c>
      <c r="JF56" s="117"/>
      <c r="JG56" s="117"/>
      <c r="JH56" s="117"/>
      <c r="JI56" s="117"/>
      <c r="JJ56" s="117"/>
      <c r="JK56" s="117"/>
      <c r="JL56" s="117"/>
      <c r="JM56" s="118">
        <f t="shared" si="116"/>
        <v>0</v>
      </c>
      <c r="JN56" s="117"/>
      <c r="JO56" s="117"/>
      <c r="JP56" s="117"/>
      <c r="JQ56" s="117"/>
      <c r="JR56" s="117"/>
      <c r="JS56" s="117"/>
      <c r="JT56" s="117"/>
      <c r="JU56" s="118">
        <f t="shared" si="117"/>
        <v>0</v>
      </c>
      <c r="JV56" s="117"/>
      <c r="JW56" s="117"/>
      <c r="JX56" s="117"/>
      <c r="JY56" s="117"/>
      <c r="JZ56" s="117"/>
      <c r="KA56" s="117"/>
      <c r="KB56" s="117"/>
      <c r="KC56" s="118">
        <f t="shared" si="118"/>
        <v>0</v>
      </c>
      <c r="KD56" s="117"/>
      <c r="KE56" s="117"/>
      <c r="KF56" s="117"/>
      <c r="KG56" s="117"/>
      <c r="KH56" s="117"/>
      <c r="KI56" s="117"/>
      <c r="KJ56" s="117"/>
      <c r="KK56" s="119">
        <f t="shared" si="92"/>
        <v>0</v>
      </c>
      <c r="KL56" s="120">
        <f t="shared" si="108"/>
        <v>54</v>
      </c>
      <c r="KM56" s="117"/>
      <c r="KN56" s="117"/>
      <c r="KO56" s="117"/>
      <c r="KP56" s="117"/>
      <c r="KQ56" s="117"/>
      <c r="KR56" s="117"/>
      <c r="KS56" s="117"/>
      <c r="KT56" s="118">
        <f t="shared" si="119"/>
        <v>0</v>
      </c>
      <c r="KU56" s="117"/>
      <c r="KV56" s="117"/>
      <c r="KW56" s="117"/>
      <c r="KX56" s="117"/>
      <c r="KY56" s="117"/>
      <c r="KZ56" s="117"/>
      <c r="LA56" s="117"/>
      <c r="LB56" s="118">
        <f t="shared" si="120"/>
        <v>0</v>
      </c>
      <c r="LC56" s="117"/>
      <c r="LD56" s="117"/>
      <c r="LE56" s="117"/>
      <c r="LF56" s="117"/>
      <c r="LG56" s="117"/>
      <c r="LH56" s="117"/>
      <c r="LI56" s="117"/>
      <c r="LJ56" s="118">
        <f t="shared" si="49"/>
        <v>0</v>
      </c>
      <c r="LK56" s="117"/>
      <c r="LL56" s="117"/>
      <c r="LM56" s="117"/>
      <c r="LN56" s="117"/>
      <c r="LO56" s="117"/>
      <c r="LP56" s="117"/>
      <c r="LQ56" s="117"/>
      <c r="LR56" s="119">
        <f t="shared" si="95"/>
        <v>0</v>
      </c>
      <c r="LS56" s="120">
        <f t="shared" si="109"/>
        <v>54</v>
      </c>
      <c r="LT56" s="117"/>
      <c r="LU56" s="117"/>
      <c r="LV56" s="117"/>
      <c r="LW56" s="117"/>
      <c r="LX56" s="117"/>
      <c r="LY56" s="117"/>
      <c r="LZ56" s="117"/>
      <c r="MA56" s="118">
        <f t="shared" si="98"/>
        <v>0</v>
      </c>
      <c r="MB56" s="117"/>
      <c r="MC56" s="117"/>
      <c r="MD56" s="117"/>
      <c r="ME56" s="117"/>
      <c r="MF56" s="117"/>
      <c r="MG56" s="117"/>
      <c r="MH56" s="117"/>
      <c r="MI56" s="118">
        <f t="shared" si="99"/>
        <v>0</v>
      </c>
      <c r="MJ56" s="117"/>
      <c r="MK56" s="117"/>
      <c r="ML56" s="117"/>
      <c r="MM56" s="117"/>
      <c r="MN56" s="117"/>
      <c r="MO56" s="117"/>
      <c r="MP56" s="117"/>
      <c r="MQ56" s="118">
        <f t="shared" si="100"/>
        <v>0</v>
      </c>
      <c r="MR56" s="117"/>
      <c r="MS56" s="117"/>
      <c r="MT56" s="117"/>
      <c r="MU56" s="117"/>
      <c r="MV56" s="117"/>
      <c r="MW56" s="117"/>
      <c r="MX56" s="117"/>
      <c r="MY56" s="118">
        <f t="shared" si="101"/>
        <v>0</v>
      </c>
      <c r="MZ56" s="118">
        <f t="shared" si="55"/>
        <v>0</v>
      </c>
    </row>
    <row r="57" spans="1:364" x14ac:dyDescent="0.35">
      <c r="A57" s="121">
        <f>SUM(A56)+1</f>
        <v>55</v>
      </c>
      <c r="B57" s="117"/>
      <c r="C57" s="117"/>
      <c r="D57" s="117"/>
      <c r="E57" s="117"/>
      <c r="F57" s="117"/>
      <c r="G57" s="117"/>
      <c r="H57" s="117"/>
      <c r="I57" s="118">
        <f>SUM(B57:H57)</f>
        <v>0</v>
      </c>
      <c r="J57" s="117"/>
      <c r="K57" s="117"/>
      <c r="L57" s="117"/>
      <c r="M57" s="117"/>
      <c r="N57" s="117"/>
      <c r="O57" s="117"/>
      <c r="P57" s="117"/>
      <c r="Q57" s="118">
        <f>SUM(J57:P57)</f>
        <v>0</v>
      </c>
      <c r="R57" s="117"/>
      <c r="S57" s="117"/>
      <c r="T57" s="117"/>
      <c r="U57" s="117"/>
      <c r="V57" s="117"/>
      <c r="W57" s="117"/>
      <c r="X57" s="117"/>
      <c r="Y57" s="118">
        <f>SUM(R57:X57)</f>
        <v>0</v>
      </c>
      <c r="Z57" s="117"/>
      <c r="AA57" s="117"/>
      <c r="AB57" s="117"/>
      <c r="AC57" s="117"/>
      <c r="AD57" s="117"/>
      <c r="AE57" s="117"/>
      <c r="AF57" s="117"/>
      <c r="AG57" s="119">
        <f>SUM(Z57:AF57)</f>
        <v>0</v>
      </c>
      <c r="AH57" s="120">
        <f t="shared" ref="AH57:AH83" si="121">A57</f>
        <v>55</v>
      </c>
      <c r="AI57" s="117"/>
      <c r="AJ57" s="117"/>
      <c r="AK57" s="117"/>
      <c r="AL57" s="117"/>
      <c r="AM57" s="117"/>
      <c r="AN57" s="117"/>
      <c r="AO57" s="117"/>
      <c r="AP57" s="118">
        <f>SUM(AI57:AO57)</f>
        <v>0</v>
      </c>
      <c r="AQ57" s="117"/>
      <c r="AR57" s="117"/>
      <c r="AS57" s="117"/>
      <c r="AT57" s="117"/>
      <c r="AU57" s="117"/>
      <c r="AV57" s="117"/>
      <c r="AW57" s="117"/>
      <c r="AX57" s="118">
        <f>SUM(AQ57:AW57)</f>
        <v>0</v>
      </c>
      <c r="AY57" s="117"/>
      <c r="AZ57" s="117"/>
      <c r="BA57" s="117"/>
      <c r="BB57" s="117"/>
      <c r="BC57" s="117"/>
      <c r="BD57" s="117"/>
      <c r="BE57" s="117"/>
      <c r="BF57" s="118">
        <f>SUM(AY57:BE57)</f>
        <v>0</v>
      </c>
      <c r="BG57" s="117"/>
      <c r="BH57" s="117"/>
      <c r="BI57" s="117"/>
      <c r="BJ57" s="117"/>
      <c r="BK57" s="117"/>
      <c r="BL57" s="117"/>
      <c r="BM57" s="117"/>
      <c r="BN57" s="119">
        <f>SUM(BG57:BM57)</f>
        <v>0</v>
      </c>
      <c r="BO57" s="120">
        <f t="shared" si="102"/>
        <v>55</v>
      </c>
      <c r="BP57" s="117"/>
      <c r="BQ57" s="117"/>
      <c r="BR57" s="117"/>
      <c r="BS57" s="117"/>
      <c r="BT57" s="117"/>
      <c r="BU57" s="117"/>
      <c r="BV57" s="117"/>
      <c r="BW57" s="118">
        <f>SUM(BP57:BV57)</f>
        <v>0</v>
      </c>
      <c r="BX57" s="117"/>
      <c r="BY57" s="117"/>
      <c r="BZ57" s="117"/>
      <c r="CA57" s="117"/>
      <c r="CB57" s="117"/>
      <c r="CC57" s="117"/>
      <c r="CD57" s="117"/>
      <c r="CE57" s="118">
        <f>SUM(BX57:CD57)</f>
        <v>0</v>
      </c>
      <c r="CF57" s="117"/>
      <c r="CG57" s="117"/>
      <c r="CH57" s="117"/>
      <c r="CI57" s="117"/>
      <c r="CJ57" s="117"/>
      <c r="CK57" s="117"/>
      <c r="CL57" s="117"/>
      <c r="CM57" s="118">
        <f>SUM(CF57:CL57)</f>
        <v>0</v>
      </c>
      <c r="CN57" s="117"/>
      <c r="CO57" s="117"/>
      <c r="CP57" s="117"/>
      <c r="CQ57" s="117"/>
      <c r="CR57" s="117"/>
      <c r="CS57" s="117"/>
      <c r="CT57" s="117"/>
      <c r="CU57" s="119">
        <f>SUM(CN57:CT57)</f>
        <v>0</v>
      </c>
      <c r="CV57" s="120">
        <f>A57</f>
        <v>55</v>
      </c>
      <c r="CW57" s="117"/>
      <c r="CX57" s="117"/>
      <c r="CY57" s="117"/>
      <c r="CZ57" s="117"/>
      <c r="DA57" s="117"/>
      <c r="DB57" s="117"/>
      <c r="DC57" s="117"/>
      <c r="DD57" s="118">
        <f>SUM(CW57:DC57)</f>
        <v>0</v>
      </c>
      <c r="DE57" s="117"/>
      <c r="DF57" s="117"/>
      <c r="DG57" s="117"/>
      <c r="DH57" s="117"/>
      <c r="DI57" s="117"/>
      <c r="DJ57" s="117"/>
      <c r="DK57" s="117"/>
      <c r="DL57" s="118">
        <f>SUM(DE57:DK57)</f>
        <v>0</v>
      </c>
      <c r="DM57" s="117"/>
      <c r="DN57" s="117"/>
      <c r="DO57" s="117"/>
      <c r="DP57" s="117"/>
      <c r="DQ57" s="117"/>
      <c r="DR57" s="117"/>
      <c r="DS57" s="117"/>
      <c r="DT57" s="118">
        <f>SUM(DM57:DS57)</f>
        <v>0</v>
      </c>
      <c r="DU57" s="117"/>
      <c r="DV57" s="117"/>
      <c r="DW57" s="117"/>
      <c r="DX57" s="117"/>
      <c r="DY57" s="117"/>
      <c r="DZ57" s="117"/>
      <c r="EA57" s="117"/>
      <c r="EB57" s="119">
        <f>SUM(DU57:EA57)</f>
        <v>0</v>
      </c>
      <c r="EC57" s="120">
        <f t="shared" si="103"/>
        <v>55</v>
      </c>
      <c r="ED57" s="117"/>
      <c r="EE57" s="117"/>
      <c r="EF57" s="117"/>
      <c r="EG57" s="117"/>
      <c r="EH57" s="117"/>
      <c r="EI57" s="117"/>
      <c r="EJ57" s="117"/>
      <c r="EK57" s="118">
        <f>SUM(ED57:EJ57)</f>
        <v>0</v>
      </c>
      <c r="EL57" s="117"/>
      <c r="EM57" s="117"/>
      <c r="EN57" s="117"/>
      <c r="EO57" s="117"/>
      <c r="EP57" s="117"/>
      <c r="EQ57" s="117"/>
      <c r="ER57" s="117"/>
      <c r="ES57" s="118">
        <f>SUM(EL57:ER57)</f>
        <v>0</v>
      </c>
      <c r="ET57" s="117"/>
      <c r="EU57" s="117"/>
      <c r="EV57" s="117"/>
      <c r="EW57" s="117"/>
      <c r="EX57" s="117"/>
      <c r="EY57" s="117"/>
      <c r="EZ57" s="117"/>
      <c r="FA57" s="118">
        <f>SUM(ET57:EZ57)</f>
        <v>0</v>
      </c>
      <c r="FB57" s="117"/>
      <c r="FC57" s="117"/>
      <c r="FD57" s="117"/>
      <c r="FE57" s="117"/>
      <c r="FF57" s="117"/>
      <c r="FG57" s="117"/>
      <c r="FH57" s="117"/>
      <c r="FI57" s="119">
        <f>SUM(FB57:FH57)</f>
        <v>0</v>
      </c>
      <c r="FJ57" s="120">
        <f t="shared" si="104"/>
        <v>55</v>
      </c>
      <c r="FK57" s="117"/>
      <c r="FL57" s="117"/>
      <c r="FM57" s="117"/>
      <c r="FN57" s="117"/>
      <c r="FO57" s="117"/>
      <c r="FP57" s="117"/>
      <c r="FQ57" s="117"/>
      <c r="FR57" s="118">
        <f>SUM(FK57:FQ57)</f>
        <v>0</v>
      </c>
      <c r="FS57" s="117"/>
      <c r="FT57" s="117"/>
      <c r="FU57" s="117"/>
      <c r="FV57" s="117"/>
      <c r="FW57" s="117"/>
      <c r="FX57" s="117"/>
      <c r="FY57" s="117"/>
      <c r="FZ57" s="118">
        <f>SUM(FS57:FY57)</f>
        <v>0</v>
      </c>
      <c r="GA57" s="117"/>
      <c r="GB57" s="117"/>
      <c r="GC57" s="117"/>
      <c r="GD57" s="117"/>
      <c r="GE57" s="117"/>
      <c r="GF57" s="117"/>
      <c r="GG57" s="117"/>
      <c r="GH57" s="118">
        <f>SUM(FS57:FY57)</f>
        <v>0</v>
      </c>
      <c r="GI57" s="117"/>
      <c r="GJ57" s="117"/>
      <c r="GK57" s="117"/>
      <c r="GL57" s="117"/>
      <c r="GM57" s="117"/>
      <c r="GN57" s="117"/>
      <c r="GO57" s="117"/>
      <c r="GP57" s="119">
        <f>SUM(GI57:GO57)</f>
        <v>0</v>
      </c>
      <c r="GQ57" s="120">
        <f t="shared" si="105"/>
        <v>55</v>
      </c>
      <c r="GR57" s="117"/>
      <c r="GS57" s="117"/>
      <c r="GT57" s="117"/>
      <c r="GU57" s="117"/>
      <c r="GV57" s="117"/>
      <c r="GW57" s="117"/>
      <c r="GX57" s="117"/>
      <c r="GY57" s="118">
        <f>SUM(GR57:GX57)</f>
        <v>0</v>
      </c>
      <c r="GZ57" s="117"/>
      <c r="HA57" s="117"/>
      <c r="HB57" s="117"/>
      <c r="HC57" s="117"/>
      <c r="HD57" s="117"/>
      <c r="HE57" s="117"/>
      <c r="HF57" s="117"/>
      <c r="HG57" s="118">
        <f>SUM(GZ57:HF57)</f>
        <v>0</v>
      </c>
      <c r="HH57" s="117"/>
      <c r="HI57" s="117"/>
      <c r="HJ57" s="117"/>
      <c r="HK57" s="117"/>
      <c r="HL57" s="117"/>
      <c r="HM57" s="117"/>
      <c r="HN57" s="117"/>
      <c r="HO57" s="118">
        <f>SUM(GZ57:HF57)</f>
        <v>0</v>
      </c>
      <c r="HP57" s="117"/>
      <c r="HQ57" s="117"/>
      <c r="HR57" s="117"/>
      <c r="HS57" s="117"/>
      <c r="HT57" s="117"/>
      <c r="HU57" s="117"/>
      <c r="HV57" s="117"/>
      <c r="HW57" s="119">
        <f>SUM(HP57:HV57)</f>
        <v>0</v>
      </c>
      <c r="HX57" s="120">
        <f t="shared" si="106"/>
        <v>55</v>
      </c>
      <c r="HY57" s="117"/>
      <c r="HZ57" s="117"/>
      <c r="IA57" s="117"/>
      <c r="IB57" s="117"/>
      <c r="IC57" s="117"/>
      <c r="ID57" s="117"/>
      <c r="IE57" s="117"/>
      <c r="IF57" s="118">
        <f>SUM(HY57:IE57)</f>
        <v>0</v>
      </c>
      <c r="IG57" s="117"/>
      <c r="IH57" s="117"/>
      <c r="II57" s="117"/>
      <c r="IJ57" s="117"/>
      <c r="IK57" s="117"/>
      <c r="IL57" s="117"/>
      <c r="IM57" s="117"/>
      <c r="IN57" s="118">
        <f>SUM(IG57:IM57)</f>
        <v>0</v>
      </c>
      <c r="IO57" s="117"/>
      <c r="IP57" s="117"/>
      <c r="IQ57" s="117"/>
      <c r="IR57" s="117"/>
      <c r="IS57" s="117"/>
      <c r="IT57" s="117"/>
      <c r="IU57" s="117"/>
      <c r="IV57" s="118">
        <f>SUM(IG57:IM57)</f>
        <v>0</v>
      </c>
      <c r="IW57" s="117"/>
      <c r="IX57" s="117"/>
      <c r="IY57" s="117"/>
      <c r="IZ57" s="117"/>
      <c r="JA57" s="117"/>
      <c r="JB57" s="117"/>
      <c r="JC57" s="117"/>
      <c r="JD57" s="119">
        <f>SUM(IW57:JC57)</f>
        <v>0</v>
      </c>
      <c r="JE57" s="120">
        <f t="shared" si="107"/>
        <v>55</v>
      </c>
      <c r="JF57" s="117"/>
      <c r="JG57" s="117"/>
      <c r="JH57" s="117"/>
      <c r="JI57" s="117"/>
      <c r="JJ57" s="117"/>
      <c r="JK57" s="117"/>
      <c r="JL57" s="117"/>
      <c r="JM57" s="118">
        <f>SUM(JF57:JL57)</f>
        <v>0</v>
      </c>
      <c r="JN57" s="117"/>
      <c r="JO57" s="117"/>
      <c r="JP57" s="117"/>
      <c r="JQ57" s="117"/>
      <c r="JR57" s="117"/>
      <c r="JS57" s="117"/>
      <c r="JT57" s="117"/>
      <c r="JU57" s="118">
        <f>SUM(JN57:JT57)</f>
        <v>0</v>
      </c>
      <c r="JV57" s="117"/>
      <c r="JW57" s="117"/>
      <c r="JX57" s="117"/>
      <c r="JY57" s="117"/>
      <c r="JZ57" s="117"/>
      <c r="KA57" s="117"/>
      <c r="KB57" s="117"/>
      <c r="KC57" s="118">
        <f>SUM(JN57:JT57)</f>
        <v>0</v>
      </c>
      <c r="KD57" s="117"/>
      <c r="KE57" s="117"/>
      <c r="KF57" s="117"/>
      <c r="KG57" s="117"/>
      <c r="KH57" s="117"/>
      <c r="KI57" s="117"/>
      <c r="KJ57" s="117"/>
      <c r="KK57" s="119">
        <f>SUM(KD57:KJ57)</f>
        <v>0</v>
      </c>
      <c r="KL57" s="120">
        <f t="shared" si="108"/>
        <v>55</v>
      </c>
      <c r="KM57" s="117"/>
      <c r="KN57" s="117"/>
      <c r="KO57" s="117"/>
      <c r="KP57" s="117"/>
      <c r="KQ57" s="117"/>
      <c r="KR57" s="117"/>
      <c r="KS57" s="117"/>
      <c r="KT57" s="118">
        <f>SUM(KM57:KS57)</f>
        <v>0</v>
      </c>
      <c r="KU57" s="117"/>
      <c r="KV57" s="117"/>
      <c r="KW57" s="117"/>
      <c r="KX57" s="117"/>
      <c r="KY57" s="117"/>
      <c r="KZ57" s="117"/>
      <c r="LA57" s="117"/>
      <c r="LB57" s="118">
        <f>SUM(KU57:LA57)</f>
        <v>0</v>
      </c>
      <c r="LC57" s="117"/>
      <c r="LD57" s="117"/>
      <c r="LE57" s="117"/>
      <c r="LF57" s="117"/>
      <c r="LG57" s="117"/>
      <c r="LH57" s="117"/>
      <c r="LI57" s="117"/>
      <c r="LJ57" s="118">
        <f t="shared" si="49"/>
        <v>0</v>
      </c>
      <c r="LK57" s="117"/>
      <c r="LL57" s="117"/>
      <c r="LM57" s="117"/>
      <c r="LN57" s="117"/>
      <c r="LO57" s="117"/>
      <c r="LP57" s="117"/>
      <c r="LQ57" s="117"/>
      <c r="LR57" s="119">
        <f>SUM(LK57:LQ57)</f>
        <v>0</v>
      </c>
      <c r="LS57" s="120">
        <f t="shared" si="109"/>
        <v>55</v>
      </c>
      <c r="LT57" s="117"/>
      <c r="LU57" s="117"/>
      <c r="LV57" s="117"/>
      <c r="LW57" s="117"/>
      <c r="LX57" s="117"/>
      <c r="LY57" s="117"/>
      <c r="LZ57" s="117"/>
      <c r="MA57" s="118">
        <f>SUM(LT57:LZ57)</f>
        <v>0</v>
      </c>
      <c r="MB57" s="117"/>
      <c r="MC57" s="117"/>
      <c r="MD57" s="117"/>
      <c r="ME57" s="117"/>
      <c r="MF57" s="117"/>
      <c r="MG57" s="117"/>
      <c r="MH57" s="117"/>
      <c r="MI57" s="118">
        <f>SUM(MB57:MH57)</f>
        <v>0</v>
      </c>
      <c r="MJ57" s="117"/>
      <c r="MK57" s="117"/>
      <c r="ML57" s="117"/>
      <c r="MM57" s="117"/>
      <c r="MN57" s="117"/>
      <c r="MO57" s="117"/>
      <c r="MP57" s="117"/>
      <c r="MQ57" s="118">
        <f>SUM(MJ57:MP57)</f>
        <v>0</v>
      </c>
      <c r="MR57" s="117"/>
      <c r="MS57" s="117"/>
      <c r="MT57" s="117"/>
      <c r="MU57" s="117"/>
      <c r="MV57" s="117"/>
      <c r="MW57" s="117"/>
      <c r="MX57" s="117"/>
      <c r="MY57" s="118">
        <f>SUM(MR57:MX57)</f>
        <v>0</v>
      </c>
      <c r="MZ57" s="118">
        <f t="shared" si="55"/>
        <v>0</v>
      </c>
    </row>
    <row r="58" spans="1:364" x14ac:dyDescent="0.35">
      <c r="A58" s="121">
        <f>SUM(A57)+1</f>
        <v>56</v>
      </c>
      <c r="B58" s="117"/>
      <c r="C58" s="117"/>
      <c r="D58" s="117"/>
      <c r="E58" s="117"/>
      <c r="F58" s="117"/>
      <c r="G58" s="117"/>
      <c r="H58" s="117"/>
      <c r="I58" s="118">
        <f t="shared" ref="I58:I83" si="122">SUM(B58:H58)</f>
        <v>0</v>
      </c>
      <c r="J58" s="117"/>
      <c r="K58" s="117"/>
      <c r="L58" s="117"/>
      <c r="M58" s="117"/>
      <c r="N58" s="117"/>
      <c r="O58" s="117"/>
      <c r="P58" s="117"/>
      <c r="Q58" s="118">
        <f t="shared" ref="Q58:Q83" si="123">SUM(J58:P58)</f>
        <v>0</v>
      </c>
      <c r="R58" s="117"/>
      <c r="S58" s="117"/>
      <c r="T58" s="117"/>
      <c r="U58" s="117"/>
      <c r="V58" s="117"/>
      <c r="W58" s="117"/>
      <c r="X58" s="117"/>
      <c r="Y58" s="118">
        <f t="shared" ref="Y58:Y83" si="124">SUM(R58:X58)</f>
        <v>0</v>
      </c>
      <c r="Z58" s="117"/>
      <c r="AA58" s="117"/>
      <c r="AB58" s="117"/>
      <c r="AC58" s="117"/>
      <c r="AD58" s="117"/>
      <c r="AE58" s="117"/>
      <c r="AF58" s="117"/>
      <c r="AG58" s="119">
        <f t="shared" ref="AG58:AG83" si="125">SUM(Z58:AF58)</f>
        <v>0</v>
      </c>
      <c r="AH58" s="120">
        <f t="shared" si="121"/>
        <v>56</v>
      </c>
      <c r="AI58" s="117"/>
      <c r="AJ58" s="117"/>
      <c r="AK58" s="117"/>
      <c r="AL58" s="117"/>
      <c r="AM58" s="117"/>
      <c r="AN58" s="117"/>
      <c r="AO58" s="117"/>
      <c r="AP58" s="118">
        <f t="shared" ref="AP58:AP83" si="126">SUM(AI58:AO58)</f>
        <v>0</v>
      </c>
      <c r="AQ58" s="117"/>
      <c r="AR58" s="117"/>
      <c r="AS58" s="117"/>
      <c r="AT58" s="117"/>
      <c r="AU58" s="117"/>
      <c r="AV58" s="117"/>
      <c r="AW58" s="117"/>
      <c r="AX58" s="118">
        <f t="shared" ref="AX58:AX83" si="127">SUM(AQ58:AW58)</f>
        <v>0</v>
      </c>
      <c r="AY58" s="117"/>
      <c r="AZ58" s="117"/>
      <c r="BA58" s="117"/>
      <c r="BB58" s="117"/>
      <c r="BC58" s="117"/>
      <c r="BD58" s="117"/>
      <c r="BE58" s="117"/>
      <c r="BF58" s="118">
        <f t="shared" ref="BF58:BF83" si="128">SUM(AY58:BE58)</f>
        <v>0</v>
      </c>
      <c r="BG58" s="117"/>
      <c r="BH58" s="117"/>
      <c r="BI58" s="117"/>
      <c r="BJ58" s="117"/>
      <c r="BK58" s="117"/>
      <c r="BL58" s="117"/>
      <c r="BM58" s="117"/>
      <c r="BN58" s="119">
        <f t="shared" ref="BN58:BN83" si="129">SUM(BG58:BM58)</f>
        <v>0</v>
      </c>
      <c r="BO58" s="120">
        <f t="shared" si="102"/>
        <v>56</v>
      </c>
      <c r="BP58" s="117"/>
      <c r="BQ58" s="117"/>
      <c r="BR58" s="117"/>
      <c r="BS58" s="117"/>
      <c r="BT58" s="117"/>
      <c r="BU58" s="117"/>
      <c r="BV58" s="117"/>
      <c r="BW58" s="118">
        <f t="shared" ref="BW58:BW83" si="130">SUM(BP58:BV58)</f>
        <v>0</v>
      </c>
      <c r="BX58" s="117"/>
      <c r="BY58" s="117"/>
      <c r="BZ58" s="117"/>
      <c r="CA58" s="117"/>
      <c r="CB58" s="117"/>
      <c r="CC58" s="117"/>
      <c r="CD58" s="117"/>
      <c r="CE58" s="118">
        <f t="shared" ref="CE58:CE83" si="131">SUM(BX58:CD58)</f>
        <v>0</v>
      </c>
      <c r="CF58" s="117"/>
      <c r="CG58" s="117"/>
      <c r="CH58" s="117"/>
      <c r="CI58" s="117"/>
      <c r="CJ58" s="117"/>
      <c r="CK58" s="117"/>
      <c r="CL58" s="117"/>
      <c r="CM58" s="118">
        <f t="shared" ref="CM58:CM83" si="132">SUM(CF58:CL58)</f>
        <v>0</v>
      </c>
      <c r="CN58" s="117"/>
      <c r="CO58" s="117"/>
      <c r="CP58" s="117"/>
      <c r="CQ58" s="117"/>
      <c r="CR58" s="117"/>
      <c r="CS58" s="117"/>
      <c r="CT58" s="117"/>
      <c r="CU58" s="119">
        <f t="shared" ref="CU58:CU83" si="133">SUM(CN58:CT58)</f>
        <v>0</v>
      </c>
      <c r="CV58" s="120">
        <f t="shared" ref="CV58:CV83" si="134">BO58</f>
        <v>56</v>
      </c>
      <c r="CW58" s="117"/>
      <c r="CX58" s="117"/>
      <c r="CY58" s="117"/>
      <c r="CZ58" s="117"/>
      <c r="DA58" s="117"/>
      <c r="DB58" s="117"/>
      <c r="DC58" s="117"/>
      <c r="DD58" s="118">
        <f t="shared" ref="DD58:DD83" si="135">SUM(CW58:DC58)</f>
        <v>0</v>
      </c>
      <c r="DE58" s="117"/>
      <c r="DF58" s="117"/>
      <c r="DG58" s="117"/>
      <c r="DH58" s="117"/>
      <c r="DI58" s="117"/>
      <c r="DJ58" s="117"/>
      <c r="DK58" s="117"/>
      <c r="DL58" s="118">
        <f t="shared" ref="DL58:DL83" si="136">SUM(DE58:DK58)</f>
        <v>0</v>
      </c>
      <c r="DM58" s="117"/>
      <c r="DN58" s="117"/>
      <c r="DO58" s="117"/>
      <c r="DP58" s="117"/>
      <c r="DQ58" s="117"/>
      <c r="DR58" s="117"/>
      <c r="DS58" s="117"/>
      <c r="DT58" s="118">
        <f t="shared" ref="DT58:DT83" si="137">SUM(DM58:DS58)</f>
        <v>0</v>
      </c>
      <c r="DU58" s="117"/>
      <c r="DV58" s="117"/>
      <c r="DW58" s="117"/>
      <c r="DX58" s="117"/>
      <c r="DY58" s="117"/>
      <c r="DZ58" s="117"/>
      <c r="EA58" s="117"/>
      <c r="EB58" s="119">
        <f t="shared" ref="EB58:EB83" si="138">SUM(DU58:EA58)</f>
        <v>0</v>
      </c>
      <c r="EC58" s="120">
        <f t="shared" si="103"/>
        <v>56</v>
      </c>
      <c r="ED58" s="117"/>
      <c r="EE58" s="117"/>
      <c r="EF58" s="117"/>
      <c r="EG58" s="117"/>
      <c r="EH58" s="117"/>
      <c r="EI58" s="117"/>
      <c r="EJ58" s="117"/>
      <c r="EK58" s="118">
        <f t="shared" ref="EK58:EK83" si="139">SUM(ED58:EJ58)</f>
        <v>0</v>
      </c>
      <c r="EL58" s="117"/>
      <c r="EM58" s="117"/>
      <c r="EN58" s="117"/>
      <c r="EO58" s="117"/>
      <c r="EP58" s="117"/>
      <c r="EQ58" s="117"/>
      <c r="ER58" s="117"/>
      <c r="ES58" s="118">
        <f t="shared" ref="ES58:ES83" si="140">SUM(EL58:ER58)</f>
        <v>0</v>
      </c>
      <c r="ET58" s="117"/>
      <c r="EU58" s="117"/>
      <c r="EV58" s="117"/>
      <c r="EW58" s="117"/>
      <c r="EX58" s="117"/>
      <c r="EY58" s="117"/>
      <c r="EZ58" s="117"/>
      <c r="FA58" s="118">
        <f t="shared" ref="FA58:FA83" si="141">SUM(ET58:EZ58)</f>
        <v>0</v>
      </c>
      <c r="FB58" s="117"/>
      <c r="FC58" s="117"/>
      <c r="FD58" s="117"/>
      <c r="FE58" s="117"/>
      <c r="FF58" s="117"/>
      <c r="FG58" s="117"/>
      <c r="FH58" s="117"/>
      <c r="FI58" s="119">
        <f t="shared" ref="FI58:FI83" si="142">SUM(FB58:FH58)</f>
        <v>0</v>
      </c>
      <c r="FJ58" s="120">
        <f t="shared" si="104"/>
        <v>56</v>
      </c>
      <c r="FK58" s="117"/>
      <c r="FL58" s="117"/>
      <c r="FM58" s="117"/>
      <c r="FN58" s="117"/>
      <c r="FO58" s="117"/>
      <c r="FP58" s="117"/>
      <c r="FQ58" s="117"/>
      <c r="FR58" s="118">
        <f t="shared" ref="FR58:FR83" si="143">SUM(FK58:FQ58)</f>
        <v>0</v>
      </c>
      <c r="FS58" s="117"/>
      <c r="FT58" s="117"/>
      <c r="FU58" s="117"/>
      <c r="FV58" s="117"/>
      <c r="FW58" s="117"/>
      <c r="FX58" s="117"/>
      <c r="FY58" s="117"/>
      <c r="FZ58" s="118">
        <f t="shared" ref="FZ58:FZ83" si="144">SUM(FS58:FY58)</f>
        <v>0</v>
      </c>
      <c r="GA58" s="117"/>
      <c r="GB58" s="117"/>
      <c r="GC58" s="117"/>
      <c r="GD58" s="117"/>
      <c r="GE58" s="117"/>
      <c r="GF58" s="117"/>
      <c r="GG58" s="117"/>
      <c r="GH58" s="118">
        <f t="shared" ref="GH58:GH83" si="145">SUM(FS58:FY58)</f>
        <v>0</v>
      </c>
      <c r="GI58" s="117"/>
      <c r="GJ58" s="117"/>
      <c r="GK58" s="117"/>
      <c r="GL58" s="117"/>
      <c r="GM58" s="117"/>
      <c r="GN58" s="117"/>
      <c r="GO58" s="117"/>
      <c r="GP58" s="119">
        <f t="shared" ref="GP58:GP83" si="146">SUM(GI58:GO58)</f>
        <v>0</v>
      </c>
      <c r="GQ58" s="120">
        <f t="shared" si="105"/>
        <v>56</v>
      </c>
      <c r="GR58" s="117"/>
      <c r="GS58" s="117"/>
      <c r="GT58" s="117"/>
      <c r="GU58" s="117"/>
      <c r="GV58" s="117"/>
      <c r="GW58" s="117"/>
      <c r="GX58" s="117"/>
      <c r="GY58" s="118">
        <f t="shared" ref="GY58:GY83" si="147">SUM(GR58:GX58)</f>
        <v>0</v>
      </c>
      <c r="GZ58" s="117"/>
      <c r="HA58" s="117"/>
      <c r="HB58" s="117"/>
      <c r="HC58" s="117"/>
      <c r="HD58" s="117"/>
      <c r="HE58" s="117"/>
      <c r="HF58" s="117"/>
      <c r="HG58" s="118">
        <f t="shared" ref="HG58:HG83" si="148">SUM(GZ58:HF58)</f>
        <v>0</v>
      </c>
      <c r="HH58" s="117"/>
      <c r="HI58" s="117"/>
      <c r="HJ58" s="117"/>
      <c r="HK58" s="117"/>
      <c r="HL58" s="117"/>
      <c r="HM58" s="117"/>
      <c r="HN58" s="117"/>
      <c r="HO58" s="118">
        <f t="shared" ref="HO58:HO83" si="149">SUM(GZ58:HF58)</f>
        <v>0</v>
      </c>
      <c r="HP58" s="117"/>
      <c r="HQ58" s="117"/>
      <c r="HR58" s="117"/>
      <c r="HS58" s="117"/>
      <c r="HT58" s="117"/>
      <c r="HU58" s="117"/>
      <c r="HV58" s="117"/>
      <c r="HW58" s="119">
        <f t="shared" ref="HW58:HW83" si="150">SUM(HP58:HV58)</f>
        <v>0</v>
      </c>
      <c r="HX58" s="120">
        <f t="shared" si="106"/>
        <v>56</v>
      </c>
      <c r="HY58" s="117"/>
      <c r="HZ58" s="117"/>
      <c r="IA58" s="117"/>
      <c r="IB58" s="117"/>
      <c r="IC58" s="117"/>
      <c r="ID58" s="117"/>
      <c r="IE58" s="117"/>
      <c r="IF58" s="118">
        <f t="shared" ref="IF58:IF83" si="151">SUM(HY58:IE58)</f>
        <v>0</v>
      </c>
      <c r="IG58" s="117"/>
      <c r="IH58" s="117"/>
      <c r="II58" s="117"/>
      <c r="IJ58" s="117"/>
      <c r="IK58" s="117"/>
      <c r="IL58" s="117"/>
      <c r="IM58" s="117"/>
      <c r="IN58" s="118">
        <f t="shared" ref="IN58:IN83" si="152">SUM(IG58:IM58)</f>
        <v>0</v>
      </c>
      <c r="IO58" s="117"/>
      <c r="IP58" s="117"/>
      <c r="IQ58" s="117"/>
      <c r="IR58" s="117"/>
      <c r="IS58" s="117"/>
      <c r="IT58" s="117"/>
      <c r="IU58" s="117"/>
      <c r="IV58" s="118">
        <f t="shared" ref="IV58:IV83" si="153">SUM(IG58:IM58)</f>
        <v>0</v>
      </c>
      <c r="IW58" s="117"/>
      <c r="IX58" s="117"/>
      <c r="IY58" s="117"/>
      <c r="IZ58" s="117"/>
      <c r="JA58" s="117"/>
      <c r="JB58" s="117"/>
      <c r="JC58" s="117"/>
      <c r="JD58" s="119">
        <f t="shared" ref="JD58:JD83" si="154">SUM(IW58:JC58)</f>
        <v>0</v>
      </c>
      <c r="JE58" s="120">
        <f t="shared" si="107"/>
        <v>56</v>
      </c>
      <c r="JF58" s="117"/>
      <c r="JG58" s="117"/>
      <c r="JH58" s="117"/>
      <c r="JI58" s="117"/>
      <c r="JJ58" s="117"/>
      <c r="JK58" s="117"/>
      <c r="JL58" s="117"/>
      <c r="JM58" s="118">
        <f t="shared" ref="JM58:JM83" si="155">SUM(JF58:JL58)</f>
        <v>0</v>
      </c>
      <c r="JN58" s="117"/>
      <c r="JO58" s="117"/>
      <c r="JP58" s="117"/>
      <c r="JQ58" s="117"/>
      <c r="JR58" s="117"/>
      <c r="JS58" s="117"/>
      <c r="JT58" s="117"/>
      <c r="JU58" s="118">
        <f t="shared" ref="JU58:JU83" si="156">SUM(JN58:JT58)</f>
        <v>0</v>
      </c>
      <c r="JV58" s="117"/>
      <c r="JW58" s="117"/>
      <c r="JX58" s="117"/>
      <c r="JY58" s="117"/>
      <c r="JZ58" s="117"/>
      <c r="KA58" s="117"/>
      <c r="KB58" s="117"/>
      <c r="KC58" s="118">
        <f t="shared" ref="KC58:KC83" si="157">SUM(JN58:JT58)</f>
        <v>0</v>
      </c>
      <c r="KD58" s="117"/>
      <c r="KE58" s="117"/>
      <c r="KF58" s="117"/>
      <c r="KG58" s="117"/>
      <c r="KH58" s="117"/>
      <c r="KI58" s="117"/>
      <c r="KJ58" s="117"/>
      <c r="KK58" s="119">
        <f t="shared" ref="KK58:KK83" si="158">SUM(KD58:KJ58)</f>
        <v>0</v>
      </c>
      <c r="KL58" s="120">
        <f t="shared" si="108"/>
        <v>56</v>
      </c>
      <c r="KM58" s="117"/>
      <c r="KN58" s="117"/>
      <c r="KO58" s="117"/>
      <c r="KP58" s="117"/>
      <c r="KQ58" s="117"/>
      <c r="KR58" s="117"/>
      <c r="KS58" s="117"/>
      <c r="KT58" s="118">
        <f t="shared" ref="KT58:KT83" si="159">SUM(KM58:KS58)</f>
        <v>0</v>
      </c>
      <c r="KU58" s="117"/>
      <c r="KV58" s="117"/>
      <c r="KW58" s="117"/>
      <c r="KX58" s="117"/>
      <c r="KY58" s="117"/>
      <c r="KZ58" s="117"/>
      <c r="LA58" s="117"/>
      <c r="LB58" s="118">
        <f t="shared" ref="LB58:LB83" si="160">SUM(KU58:LA58)</f>
        <v>0</v>
      </c>
      <c r="LC58" s="117"/>
      <c r="LD58" s="117"/>
      <c r="LE58" s="117"/>
      <c r="LF58" s="117"/>
      <c r="LG58" s="117"/>
      <c r="LH58" s="117"/>
      <c r="LI58" s="117"/>
      <c r="LJ58" s="118">
        <f t="shared" si="49"/>
        <v>0</v>
      </c>
      <c r="LK58" s="117"/>
      <c r="LL58" s="117"/>
      <c r="LM58" s="117"/>
      <c r="LN58" s="117"/>
      <c r="LO58" s="117"/>
      <c r="LP58" s="117"/>
      <c r="LQ58" s="117"/>
      <c r="LR58" s="119">
        <f t="shared" ref="LR58:LR83" si="161">SUM(LK58:LQ58)</f>
        <v>0</v>
      </c>
      <c r="LS58" s="120">
        <f t="shared" si="109"/>
        <v>56</v>
      </c>
      <c r="LT58" s="117"/>
      <c r="LU58" s="117"/>
      <c r="LV58" s="117"/>
      <c r="LW58" s="117"/>
      <c r="LX58" s="117"/>
      <c r="LY58" s="117"/>
      <c r="LZ58" s="117"/>
      <c r="MA58" s="118">
        <f t="shared" ref="MA58:MA83" si="162">SUM(LT58:LZ58)</f>
        <v>0</v>
      </c>
      <c r="MB58" s="117"/>
      <c r="MC58" s="117"/>
      <c r="MD58" s="117"/>
      <c r="ME58" s="117"/>
      <c r="MF58" s="117"/>
      <c r="MG58" s="117"/>
      <c r="MH58" s="117"/>
      <c r="MI58" s="118">
        <f t="shared" ref="MI58:MI83" si="163">SUM(MB58:MH58)</f>
        <v>0</v>
      </c>
      <c r="MJ58" s="117"/>
      <c r="MK58" s="117"/>
      <c r="ML58" s="117"/>
      <c r="MM58" s="117"/>
      <c r="MN58" s="117"/>
      <c r="MO58" s="117"/>
      <c r="MP58" s="117"/>
      <c r="MQ58" s="118">
        <f t="shared" ref="MQ58:MQ83" si="164">SUM(MJ58:MP58)</f>
        <v>0</v>
      </c>
      <c r="MR58" s="117"/>
      <c r="MS58" s="117"/>
      <c r="MT58" s="117"/>
      <c r="MU58" s="117"/>
      <c r="MV58" s="117"/>
      <c r="MW58" s="117"/>
      <c r="MX58" s="117"/>
      <c r="MY58" s="118">
        <f t="shared" ref="MY58:MY83" si="165">SUM(MR58:MX58)</f>
        <v>0</v>
      </c>
      <c r="MZ58" s="118">
        <f t="shared" si="55"/>
        <v>0</v>
      </c>
    </row>
    <row r="59" spans="1:364" x14ac:dyDescent="0.35">
      <c r="A59" s="121">
        <f t="shared" ref="A59:A83" si="166">SUM(A58)+1</f>
        <v>57</v>
      </c>
      <c r="B59" s="117"/>
      <c r="C59" s="117"/>
      <c r="D59" s="117"/>
      <c r="E59" s="117"/>
      <c r="F59" s="117"/>
      <c r="G59" s="117"/>
      <c r="H59" s="117"/>
      <c r="I59" s="118">
        <f t="shared" si="122"/>
        <v>0</v>
      </c>
      <c r="J59" s="117"/>
      <c r="K59" s="117"/>
      <c r="L59" s="117"/>
      <c r="M59" s="117"/>
      <c r="N59" s="117"/>
      <c r="O59" s="117"/>
      <c r="P59" s="117"/>
      <c r="Q59" s="118">
        <f t="shared" si="123"/>
        <v>0</v>
      </c>
      <c r="R59" s="117"/>
      <c r="S59" s="117"/>
      <c r="T59" s="117"/>
      <c r="U59" s="117"/>
      <c r="V59" s="117"/>
      <c r="W59" s="117"/>
      <c r="X59" s="117"/>
      <c r="Y59" s="118">
        <f t="shared" si="124"/>
        <v>0</v>
      </c>
      <c r="Z59" s="117"/>
      <c r="AA59" s="117"/>
      <c r="AB59" s="117"/>
      <c r="AC59" s="117"/>
      <c r="AD59" s="117"/>
      <c r="AE59" s="117"/>
      <c r="AF59" s="117"/>
      <c r="AG59" s="119">
        <f t="shared" si="125"/>
        <v>0</v>
      </c>
      <c r="AH59" s="120">
        <f t="shared" si="121"/>
        <v>57</v>
      </c>
      <c r="AI59" s="117"/>
      <c r="AJ59" s="117"/>
      <c r="AK59" s="117"/>
      <c r="AL59" s="117"/>
      <c r="AM59" s="117"/>
      <c r="AN59" s="117"/>
      <c r="AO59" s="117"/>
      <c r="AP59" s="118">
        <f t="shared" si="126"/>
        <v>0</v>
      </c>
      <c r="AQ59" s="117"/>
      <c r="AR59" s="117"/>
      <c r="AS59" s="117"/>
      <c r="AT59" s="117"/>
      <c r="AU59" s="117"/>
      <c r="AV59" s="117"/>
      <c r="AW59" s="117"/>
      <c r="AX59" s="118">
        <f t="shared" si="127"/>
        <v>0</v>
      </c>
      <c r="AY59" s="117"/>
      <c r="AZ59" s="117"/>
      <c r="BA59" s="117"/>
      <c r="BB59" s="117"/>
      <c r="BC59" s="117"/>
      <c r="BD59" s="117"/>
      <c r="BE59" s="117"/>
      <c r="BF59" s="118">
        <f t="shared" si="128"/>
        <v>0</v>
      </c>
      <c r="BG59" s="117"/>
      <c r="BH59" s="117"/>
      <c r="BI59" s="117"/>
      <c r="BJ59" s="117"/>
      <c r="BK59" s="117"/>
      <c r="BL59" s="117"/>
      <c r="BM59" s="117"/>
      <c r="BN59" s="119">
        <f t="shared" si="129"/>
        <v>0</v>
      </c>
      <c r="BO59" s="120">
        <f t="shared" si="102"/>
        <v>57</v>
      </c>
      <c r="BP59" s="117"/>
      <c r="BQ59" s="117"/>
      <c r="BR59" s="117"/>
      <c r="BS59" s="117"/>
      <c r="BT59" s="117"/>
      <c r="BU59" s="117"/>
      <c r="BV59" s="117"/>
      <c r="BW59" s="118">
        <f t="shared" si="130"/>
        <v>0</v>
      </c>
      <c r="BX59" s="117"/>
      <c r="BY59" s="117"/>
      <c r="BZ59" s="117"/>
      <c r="CA59" s="117"/>
      <c r="CB59" s="117"/>
      <c r="CC59" s="117"/>
      <c r="CD59" s="117"/>
      <c r="CE59" s="118">
        <f t="shared" si="131"/>
        <v>0</v>
      </c>
      <c r="CF59" s="117"/>
      <c r="CG59" s="117"/>
      <c r="CH59" s="117"/>
      <c r="CI59" s="117"/>
      <c r="CJ59" s="117"/>
      <c r="CK59" s="117"/>
      <c r="CL59" s="117"/>
      <c r="CM59" s="118">
        <f t="shared" si="132"/>
        <v>0</v>
      </c>
      <c r="CN59" s="117"/>
      <c r="CO59" s="117"/>
      <c r="CP59" s="117"/>
      <c r="CQ59" s="117"/>
      <c r="CR59" s="117"/>
      <c r="CS59" s="117"/>
      <c r="CT59" s="117"/>
      <c r="CU59" s="119">
        <f t="shared" si="133"/>
        <v>0</v>
      </c>
      <c r="CV59" s="120">
        <f t="shared" si="134"/>
        <v>57</v>
      </c>
      <c r="CW59" s="117"/>
      <c r="CX59" s="117"/>
      <c r="CY59" s="117"/>
      <c r="CZ59" s="117"/>
      <c r="DA59" s="117"/>
      <c r="DB59" s="117"/>
      <c r="DC59" s="117"/>
      <c r="DD59" s="118">
        <f t="shared" si="135"/>
        <v>0</v>
      </c>
      <c r="DE59" s="117"/>
      <c r="DF59" s="117"/>
      <c r="DG59" s="117"/>
      <c r="DH59" s="117"/>
      <c r="DI59" s="117"/>
      <c r="DJ59" s="117"/>
      <c r="DK59" s="117"/>
      <c r="DL59" s="118">
        <f t="shared" si="136"/>
        <v>0</v>
      </c>
      <c r="DM59" s="117"/>
      <c r="DN59" s="117"/>
      <c r="DO59" s="117"/>
      <c r="DP59" s="117"/>
      <c r="DQ59" s="117"/>
      <c r="DR59" s="117"/>
      <c r="DS59" s="117"/>
      <c r="DT59" s="118">
        <f t="shared" si="137"/>
        <v>0</v>
      </c>
      <c r="DU59" s="117"/>
      <c r="DV59" s="117"/>
      <c r="DW59" s="117"/>
      <c r="DX59" s="117"/>
      <c r="DY59" s="117"/>
      <c r="DZ59" s="117"/>
      <c r="EA59" s="117"/>
      <c r="EB59" s="119">
        <f t="shared" si="138"/>
        <v>0</v>
      </c>
      <c r="EC59" s="120">
        <f t="shared" si="103"/>
        <v>57</v>
      </c>
      <c r="ED59" s="117"/>
      <c r="EE59" s="117"/>
      <c r="EF59" s="117"/>
      <c r="EG59" s="117"/>
      <c r="EH59" s="117"/>
      <c r="EI59" s="117"/>
      <c r="EJ59" s="117"/>
      <c r="EK59" s="118">
        <f t="shared" si="139"/>
        <v>0</v>
      </c>
      <c r="EL59" s="117"/>
      <c r="EM59" s="117"/>
      <c r="EN59" s="117"/>
      <c r="EO59" s="117"/>
      <c r="EP59" s="117"/>
      <c r="EQ59" s="117"/>
      <c r="ER59" s="117"/>
      <c r="ES59" s="118">
        <f t="shared" si="140"/>
        <v>0</v>
      </c>
      <c r="ET59" s="117"/>
      <c r="EU59" s="117"/>
      <c r="EV59" s="117"/>
      <c r="EW59" s="117"/>
      <c r="EX59" s="117"/>
      <c r="EY59" s="117"/>
      <c r="EZ59" s="117"/>
      <c r="FA59" s="118">
        <f t="shared" si="141"/>
        <v>0</v>
      </c>
      <c r="FB59" s="117"/>
      <c r="FC59" s="117"/>
      <c r="FD59" s="117"/>
      <c r="FE59" s="117"/>
      <c r="FF59" s="117"/>
      <c r="FG59" s="117"/>
      <c r="FH59" s="117"/>
      <c r="FI59" s="119">
        <f t="shared" si="142"/>
        <v>0</v>
      </c>
      <c r="FJ59" s="120">
        <f t="shared" si="104"/>
        <v>57</v>
      </c>
      <c r="FK59" s="117"/>
      <c r="FL59" s="117"/>
      <c r="FM59" s="117"/>
      <c r="FN59" s="117"/>
      <c r="FO59" s="117"/>
      <c r="FP59" s="117"/>
      <c r="FQ59" s="117"/>
      <c r="FR59" s="118">
        <f t="shared" si="143"/>
        <v>0</v>
      </c>
      <c r="FS59" s="117"/>
      <c r="FT59" s="117"/>
      <c r="FU59" s="117"/>
      <c r="FV59" s="117"/>
      <c r="FW59" s="117"/>
      <c r="FX59" s="117"/>
      <c r="FY59" s="117"/>
      <c r="FZ59" s="118">
        <f t="shared" si="144"/>
        <v>0</v>
      </c>
      <c r="GA59" s="117"/>
      <c r="GB59" s="117"/>
      <c r="GC59" s="117"/>
      <c r="GD59" s="117"/>
      <c r="GE59" s="117"/>
      <c r="GF59" s="117"/>
      <c r="GG59" s="117"/>
      <c r="GH59" s="118">
        <f t="shared" si="145"/>
        <v>0</v>
      </c>
      <c r="GI59" s="117"/>
      <c r="GJ59" s="117"/>
      <c r="GK59" s="117"/>
      <c r="GL59" s="117"/>
      <c r="GM59" s="117"/>
      <c r="GN59" s="117"/>
      <c r="GO59" s="117"/>
      <c r="GP59" s="119">
        <f t="shared" si="146"/>
        <v>0</v>
      </c>
      <c r="GQ59" s="120">
        <f t="shared" si="105"/>
        <v>57</v>
      </c>
      <c r="GR59" s="117"/>
      <c r="GS59" s="117"/>
      <c r="GT59" s="117"/>
      <c r="GU59" s="117"/>
      <c r="GV59" s="117"/>
      <c r="GW59" s="117"/>
      <c r="GX59" s="117"/>
      <c r="GY59" s="118">
        <f t="shared" si="147"/>
        <v>0</v>
      </c>
      <c r="GZ59" s="117"/>
      <c r="HA59" s="117"/>
      <c r="HB59" s="117"/>
      <c r="HC59" s="117"/>
      <c r="HD59" s="117"/>
      <c r="HE59" s="117"/>
      <c r="HF59" s="117"/>
      <c r="HG59" s="118">
        <f t="shared" si="148"/>
        <v>0</v>
      </c>
      <c r="HH59" s="117"/>
      <c r="HI59" s="117"/>
      <c r="HJ59" s="117"/>
      <c r="HK59" s="117"/>
      <c r="HL59" s="117"/>
      <c r="HM59" s="117"/>
      <c r="HN59" s="117"/>
      <c r="HO59" s="118">
        <f t="shared" si="149"/>
        <v>0</v>
      </c>
      <c r="HP59" s="117"/>
      <c r="HQ59" s="117"/>
      <c r="HR59" s="117"/>
      <c r="HS59" s="117"/>
      <c r="HT59" s="117"/>
      <c r="HU59" s="117"/>
      <c r="HV59" s="117"/>
      <c r="HW59" s="119">
        <f t="shared" si="150"/>
        <v>0</v>
      </c>
      <c r="HX59" s="120">
        <f t="shared" si="106"/>
        <v>57</v>
      </c>
      <c r="HY59" s="117"/>
      <c r="HZ59" s="117"/>
      <c r="IA59" s="117"/>
      <c r="IB59" s="117"/>
      <c r="IC59" s="117"/>
      <c r="ID59" s="117"/>
      <c r="IE59" s="117"/>
      <c r="IF59" s="118">
        <f t="shared" si="151"/>
        <v>0</v>
      </c>
      <c r="IG59" s="117"/>
      <c r="IH59" s="117"/>
      <c r="II59" s="117"/>
      <c r="IJ59" s="117"/>
      <c r="IK59" s="117"/>
      <c r="IL59" s="117"/>
      <c r="IM59" s="117"/>
      <c r="IN59" s="118">
        <f t="shared" si="152"/>
        <v>0</v>
      </c>
      <c r="IO59" s="117"/>
      <c r="IP59" s="117"/>
      <c r="IQ59" s="117"/>
      <c r="IR59" s="117"/>
      <c r="IS59" s="117"/>
      <c r="IT59" s="117"/>
      <c r="IU59" s="117"/>
      <c r="IV59" s="118">
        <f t="shared" si="153"/>
        <v>0</v>
      </c>
      <c r="IW59" s="117"/>
      <c r="IX59" s="117"/>
      <c r="IY59" s="117"/>
      <c r="IZ59" s="117"/>
      <c r="JA59" s="117"/>
      <c r="JB59" s="117"/>
      <c r="JC59" s="117"/>
      <c r="JD59" s="119">
        <f t="shared" si="154"/>
        <v>0</v>
      </c>
      <c r="JE59" s="120">
        <f t="shared" si="107"/>
        <v>57</v>
      </c>
      <c r="JF59" s="117"/>
      <c r="JG59" s="117"/>
      <c r="JH59" s="117"/>
      <c r="JI59" s="117"/>
      <c r="JJ59" s="117"/>
      <c r="JK59" s="117"/>
      <c r="JL59" s="117"/>
      <c r="JM59" s="118">
        <f t="shared" si="155"/>
        <v>0</v>
      </c>
      <c r="JN59" s="117"/>
      <c r="JO59" s="117"/>
      <c r="JP59" s="117"/>
      <c r="JQ59" s="117"/>
      <c r="JR59" s="117"/>
      <c r="JS59" s="117"/>
      <c r="JT59" s="117"/>
      <c r="JU59" s="118">
        <f t="shared" si="156"/>
        <v>0</v>
      </c>
      <c r="JV59" s="117"/>
      <c r="JW59" s="117"/>
      <c r="JX59" s="117"/>
      <c r="JY59" s="117"/>
      <c r="JZ59" s="117"/>
      <c r="KA59" s="117"/>
      <c r="KB59" s="117"/>
      <c r="KC59" s="118">
        <f t="shared" si="157"/>
        <v>0</v>
      </c>
      <c r="KD59" s="117"/>
      <c r="KE59" s="117"/>
      <c r="KF59" s="117"/>
      <c r="KG59" s="117"/>
      <c r="KH59" s="117"/>
      <c r="KI59" s="117"/>
      <c r="KJ59" s="117"/>
      <c r="KK59" s="119">
        <f t="shared" si="158"/>
        <v>0</v>
      </c>
      <c r="KL59" s="120">
        <f t="shared" si="108"/>
        <v>57</v>
      </c>
      <c r="KM59" s="117"/>
      <c r="KN59" s="117"/>
      <c r="KO59" s="117"/>
      <c r="KP59" s="117"/>
      <c r="KQ59" s="117"/>
      <c r="KR59" s="117"/>
      <c r="KS59" s="117"/>
      <c r="KT59" s="118">
        <f t="shared" si="159"/>
        <v>0</v>
      </c>
      <c r="KU59" s="117"/>
      <c r="KV59" s="117"/>
      <c r="KW59" s="117"/>
      <c r="KX59" s="117"/>
      <c r="KY59" s="117"/>
      <c r="KZ59" s="117"/>
      <c r="LA59" s="117"/>
      <c r="LB59" s="118">
        <f t="shared" si="160"/>
        <v>0</v>
      </c>
      <c r="LC59" s="117"/>
      <c r="LD59" s="117"/>
      <c r="LE59" s="117"/>
      <c r="LF59" s="117"/>
      <c r="LG59" s="117"/>
      <c r="LH59" s="117"/>
      <c r="LI59" s="117"/>
      <c r="LJ59" s="118">
        <f t="shared" si="49"/>
        <v>0</v>
      </c>
      <c r="LK59" s="117"/>
      <c r="LL59" s="117"/>
      <c r="LM59" s="117"/>
      <c r="LN59" s="117"/>
      <c r="LO59" s="117"/>
      <c r="LP59" s="117"/>
      <c r="LQ59" s="117"/>
      <c r="LR59" s="119">
        <f t="shared" si="161"/>
        <v>0</v>
      </c>
      <c r="LS59" s="120">
        <f t="shared" si="109"/>
        <v>57</v>
      </c>
      <c r="LT59" s="117"/>
      <c r="LU59" s="117"/>
      <c r="LV59" s="117"/>
      <c r="LW59" s="117"/>
      <c r="LX59" s="117"/>
      <c r="LY59" s="117"/>
      <c r="LZ59" s="117"/>
      <c r="MA59" s="118">
        <f t="shared" si="162"/>
        <v>0</v>
      </c>
      <c r="MB59" s="117"/>
      <c r="MC59" s="117"/>
      <c r="MD59" s="117"/>
      <c r="ME59" s="117"/>
      <c r="MF59" s="117"/>
      <c r="MG59" s="117"/>
      <c r="MH59" s="117"/>
      <c r="MI59" s="118">
        <f t="shared" si="163"/>
        <v>0</v>
      </c>
      <c r="MJ59" s="117"/>
      <c r="MK59" s="117"/>
      <c r="ML59" s="117"/>
      <c r="MM59" s="117"/>
      <c r="MN59" s="117"/>
      <c r="MO59" s="117"/>
      <c r="MP59" s="117"/>
      <c r="MQ59" s="118">
        <f t="shared" si="164"/>
        <v>0</v>
      </c>
      <c r="MR59" s="117"/>
      <c r="MS59" s="117"/>
      <c r="MT59" s="117"/>
      <c r="MU59" s="117"/>
      <c r="MV59" s="117"/>
      <c r="MW59" s="117"/>
      <c r="MX59" s="117"/>
      <c r="MY59" s="118">
        <f t="shared" si="165"/>
        <v>0</v>
      </c>
      <c r="MZ59" s="118">
        <f t="shared" si="55"/>
        <v>0</v>
      </c>
    </row>
    <row r="60" spans="1:364" x14ac:dyDescent="0.35">
      <c r="A60" s="121">
        <f t="shared" si="166"/>
        <v>58</v>
      </c>
      <c r="B60" s="117"/>
      <c r="C60" s="117"/>
      <c r="D60" s="117"/>
      <c r="E60" s="117"/>
      <c r="F60" s="117"/>
      <c r="G60" s="117"/>
      <c r="H60" s="117"/>
      <c r="I60" s="118">
        <f t="shared" si="122"/>
        <v>0</v>
      </c>
      <c r="J60" s="117"/>
      <c r="K60" s="117"/>
      <c r="L60" s="117"/>
      <c r="M60" s="117"/>
      <c r="N60" s="117"/>
      <c r="O60" s="117"/>
      <c r="P60" s="117"/>
      <c r="Q60" s="118">
        <f t="shared" si="123"/>
        <v>0</v>
      </c>
      <c r="R60" s="117"/>
      <c r="S60" s="117"/>
      <c r="T60" s="117"/>
      <c r="U60" s="117"/>
      <c r="V60" s="117"/>
      <c r="W60" s="117"/>
      <c r="X60" s="117"/>
      <c r="Y60" s="118">
        <f t="shared" si="124"/>
        <v>0</v>
      </c>
      <c r="Z60" s="117"/>
      <c r="AA60" s="117"/>
      <c r="AB60" s="117"/>
      <c r="AC60" s="117"/>
      <c r="AD60" s="117"/>
      <c r="AE60" s="117"/>
      <c r="AF60" s="117"/>
      <c r="AG60" s="119">
        <f t="shared" si="125"/>
        <v>0</v>
      </c>
      <c r="AH60" s="120">
        <f t="shared" si="121"/>
        <v>58</v>
      </c>
      <c r="AI60" s="117"/>
      <c r="AJ60" s="117"/>
      <c r="AK60" s="117"/>
      <c r="AL60" s="117"/>
      <c r="AM60" s="117"/>
      <c r="AN60" s="117"/>
      <c r="AO60" s="117"/>
      <c r="AP60" s="118">
        <f t="shared" si="126"/>
        <v>0</v>
      </c>
      <c r="AQ60" s="117"/>
      <c r="AR60" s="117"/>
      <c r="AS60" s="117"/>
      <c r="AT60" s="117"/>
      <c r="AU60" s="117"/>
      <c r="AV60" s="117"/>
      <c r="AW60" s="117"/>
      <c r="AX60" s="118">
        <f t="shared" si="127"/>
        <v>0</v>
      </c>
      <c r="AY60" s="117"/>
      <c r="AZ60" s="117"/>
      <c r="BA60" s="117"/>
      <c r="BB60" s="117"/>
      <c r="BC60" s="117"/>
      <c r="BD60" s="117"/>
      <c r="BE60" s="117"/>
      <c r="BF60" s="118">
        <f t="shared" si="128"/>
        <v>0</v>
      </c>
      <c r="BG60" s="117"/>
      <c r="BH60" s="117"/>
      <c r="BI60" s="117"/>
      <c r="BJ60" s="117"/>
      <c r="BK60" s="117"/>
      <c r="BL60" s="117"/>
      <c r="BM60" s="117"/>
      <c r="BN60" s="119">
        <f t="shared" si="129"/>
        <v>0</v>
      </c>
      <c r="BO60" s="120">
        <f t="shared" si="102"/>
        <v>58</v>
      </c>
      <c r="BP60" s="117"/>
      <c r="BQ60" s="117"/>
      <c r="BR60" s="117"/>
      <c r="BS60" s="117"/>
      <c r="BT60" s="117"/>
      <c r="BU60" s="117"/>
      <c r="BV60" s="117"/>
      <c r="BW60" s="118">
        <f t="shared" si="130"/>
        <v>0</v>
      </c>
      <c r="BX60" s="117"/>
      <c r="BY60" s="117"/>
      <c r="BZ60" s="117"/>
      <c r="CA60" s="117"/>
      <c r="CB60" s="117"/>
      <c r="CC60" s="117"/>
      <c r="CD60" s="117"/>
      <c r="CE60" s="118">
        <f t="shared" si="131"/>
        <v>0</v>
      </c>
      <c r="CF60" s="117"/>
      <c r="CG60" s="117"/>
      <c r="CH60" s="117"/>
      <c r="CI60" s="117"/>
      <c r="CJ60" s="117"/>
      <c r="CK60" s="117"/>
      <c r="CL60" s="117"/>
      <c r="CM60" s="118">
        <f t="shared" si="132"/>
        <v>0</v>
      </c>
      <c r="CN60" s="117"/>
      <c r="CO60" s="117"/>
      <c r="CP60" s="117"/>
      <c r="CQ60" s="117"/>
      <c r="CR60" s="117"/>
      <c r="CS60" s="117"/>
      <c r="CT60" s="117"/>
      <c r="CU60" s="119">
        <f t="shared" si="133"/>
        <v>0</v>
      </c>
      <c r="CV60" s="120">
        <f t="shared" si="134"/>
        <v>58</v>
      </c>
      <c r="CW60" s="117"/>
      <c r="CX60" s="117"/>
      <c r="CY60" s="117"/>
      <c r="CZ60" s="117"/>
      <c r="DA60" s="117"/>
      <c r="DB60" s="117"/>
      <c r="DC60" s="117"/>
      <c r="DD60" s="118">
        <f t="shared" si="135"/>
        <v>0</v>
      </c>
      <c r="DE60" s="117"/>
      <c r="DF60" s="117"/>
      <c r="DG60" s="117"/>
      <c r="DH60" s="117"/>
      <c r="DI60" s="117"/>
      <c r="DJ60" s="117"/>
      <c r="DK60" s="117"/>
      <c r="DL60" s="118">
        <f t="shared" si="136"/>
        <v>0</v>
      </c>
      <c r="DM60" s="117"/>
      <c r="DN60" s="117"/>
      <c r="DO60" s="117"/>
      <c r="DP60" s="117"/>
      <c r="DQ60" s="117"/>
      <c r="DR60" s="117"/>
      <c r="DS60" s="117"/>
      <c r="DT60" s="118">
        <f t="shared" si="137"/>
        <v>0</v>
      </c>
      <c r="DU60" s="117"/>
      <c r="DV60" s="117"/>
      <c r="DW60" s="117"/>
      <c r="DX60" s="117"/>
      <c r="DY60" s="117"/>
      <c r="DZ60" s="117"/>
      <c r="EA60" s="117"/>
      <c r="EB60" s="119">
        <f t="shared" si="138"/>
        <v>0</v>
      </c>
      <c r="EC60" s="120">
        <f t="shared" si="103"/>
        <v>58</v>
      </c>
      <c r="ED60" s="117"/>
      <c r="EE60" s="117"/>
      <c r="EF60" s="117"/>
      <c r="EG60" s="117"/>
      <c r="EH60" s="117"/>
      <c r="EI60" s="117"/>
      <c r="EJ60" s="117"/>
      <c r="EK60" s="118">
        <f t="shared" si="139"/>
        <v>0</v>
      </c>
      <c r="EL60" s="117"/>
      <c r="EM60" s="117"/>
      <c r="EN60" s="117"/>
      <c r="EO60" s="117"/>
      <c r="EP60" s="117"/>
      <c r="EQ60" s="117"/>
      <c r="ER60" s="117"/>
      <c r="ES60" s="118">
        <f t="shared" si="140"/>
        <v>0</v>
      </c>
      <c r="ET60" s="117"/>
      <c r="EU60" s="117"/>
      <c r="EV60" s="117"/>
      <c r="EW60" s="117"/>
      <c r="EX60" s="117"/>
      <c r="EY60" s="117"/>
      <c r="EZ60" s="117"/>
      <c r="FA60" s="118">
        <f t="shared" si="141"/>
        <v>0</v>
      </c>
      <c r="FB60" s="117"/>
      <c r="FC60" s="117"/>
      <c r="FD60" s="117"/>
      <c r="FE60" s="117"/>
      <c r="FF60" s="117"/>
      <c r="FG60" s="117"/>
      <c r="FH60" s="117"/>
      <c r="FI60" s="119">
        <f t="shared" si="142"/>
        <v>0</v>
      </c>
      <c r="FJ60" s="120">
        <f t="shared" si="104"/>
        <v>58</v>
      </c>
      <c r="FK60" s="117"/>
      <c r="FL60" s="117"/>
      <c r="FM60" s="117"/>
      <c r="FN60" s="117"/>
      <c r="FO60" s="117"/>
      <c r="FP60" s="117"/>
      <c r="FQ60" s="117"/>
      <c r="FR60" s="118">
        <f t="shared" si="143"/>
        <v>0</v>
      </c>
      <c r="FS60" s="117"/>
      <c r="FT60" s="117"/>
      <c r="FU60" s="117"/>
      <c r="FV60" s="117"/>
      <c r="FW60" s="117"/>
      <c r="FX60" s="117"/>
      <c r="FY60" s="117"/>
      <c r="FZ60" s="118">
        <f t="shared" si="144"/>
        <v>0</v>
      </c>
      <c r="GA60" s="117"/>
      <c r="GB60" s="117"/>
      <c r="GC60" s="117"/>
      <c r="GD60" s="117"/>
      <c r="GE60" s="117"/>
      <c r="GF60" s="117"/>
      <c r="GG60" s="117"/>
      <c r="GH60" s="118">
        <f t="shared" si="145"/>
        <v>0</v>
      </c>
      <c r="GI60" s="117"/>
      <c r="GJ60" s="117"/>
      <c r="GK60" s="117"/>
      <c r="GL60" s="117"/>
      <c r="GM60" s="117"/>
      <c r="GN60" s="117"/>
      <c r="GO60" s="117"/>
      <c r="GP60" s="119">
        <f t="shared" si="146"/>
        <v>0</v>
      </c>
      <c r="GQ60" s="120">
        <f t="shared" si="105"/>
        <v>58</v>
      </c>
      <c r="GR60" s="117"/>
      <c r="GS60" s="117"/>
      <c r="GT60" s="117"/>
      <c r="GU60" s="117"/>
      <c r="GV60" s="117"/>
      <c r="GW60" s="117"/>
      <c r="GX60" s="117"/>
      <c r="GY60" s="118">
        <f t="shared" si="147"/>
        <v>0</v>
      </c>
      <c r="GZ60" s="117"/>
      <c r="HA60" s="117"/>
      <c r="HB60" s="117"/>
      <c r="HC60" s="117"/>
      <c r="HD60" s="117"/>
      <c r="HE60" s="117"/>
      <c r="HF60" s="117"/>
      <c r="HG60" s="118">
        <f t="shared" si="148"/>
        <v>0</v>
      </c>
      <c r="HH60" s="117"/>
      <c r="HI60" s="117"/>
      <c r="HJ60" s="117"/>
      <c r="HK60" s="117"/>
      <c r="HL60" s="117"/>
      <c r="HM60" s="117"/>
      <c r="HN60" s="117"/>
      <c r="HO60" s="118">
        <f t="shared" si="149"/>
        <v>0</v>
      </c>
      <c r="HP60" s="117"/>
      <c r="HQ60" s="117"/>
      <c r="HR60" s="117"/>
      <c r="HS60" s="117"/>
      <c r="HT60" s="117"/>
      <c r="HU60" s="117"/>
      <c r="HV60" s="117"/>
      <c r="HW60" s="119">
        <f t="shared" si="150"/>
        <v>0</v>
      </c>
      <c r="HX60" s="120">
        <f t="shared" si="106"/>
        <v>58</v>
      </c>
      <c r="HY60" s="117"/>
      <c r="HZ60" s="117"/>
      <c r="IA60" s="117"/>
      <c r="IB60" s="117"/>
      <c r="IC60" s="117"/>
      <c r="ID60" s="117"/>
      <c r="IE60" s="117"/>
      <c r="IF60" s="118">
        <f t="shared" si="151"/>
        <v>0</v>
      </c>
      <c r="IG60" s="117"/>
      <c r="IH60" s="117"/>
      <c r="II60" s="117"/>
      <c r="IJ60" s="117"/>
      <c r="IK60" s="117"/>
      <c r="IL60" s="117"/>
      <c r="IM60" s="117"/>
      <c r="IN60" s="118">
        <f t="shared" si="152"/>
        <v>0</v>
      </c>
      <c r="IO60" s="117"/>
      <c r="IP60" s="117"/>
      <c r="IQ60" s="117"/>
      <c r="IR60" s="117"/>
      <c r="IS60" s="117"/>
      <c r="IT60" s="117"/>
      <c r="IU60" s="117"/>
      <c r="IV60" s="118">
        <f t="shared" si="153"/>
        <v>0</v>
      </c>
      <c r="IW60" s="117"/>
      <c r="IX60" s="117"/>
      <c r="IY60" s="117"/>
      <c r="IZ60" s="117"/>
      <c r="JA60" s="117"/>
      <c r="JB60" s="117"/>
      <c r="JC60" s="117"/>
      <c r="JD60" s="119">
        <f t="shared" si="154"/>
        <v>0</v>
      </c>
      <c r="JE60" s="120">
        <f t="shared" si="107"/>
        <v>58</v>
      </c>
      <c r="JF60" s="117"/>
      <c r="JG60" s="117"/>
      <c r="JH60" s="117"/>
      <c r="JI60" s="117"/>
      <c r="JJ60" s="117"/>
      <c r="JK60" s="117"/>
      <c r="JL60" s="117"/>
      <c r="JM60" s="118">
        <f t="shared" si="155"/>
        <v>0</v>
      </c>
      <c r="JN60" s="117"/>
      <c r="JO60" s="117"/>
      <c r="JP60" s="117"/>
      <c r="JQ60" s="117"/>
      <c r="JR60" s="117"/>
      <c r="JS60" s="117"/>
      <c r="JT60" s="117"/>
      <c r="JU60" s="118">
        <f t="shared" si="156"/>
        <v>0</v>
      </c>
      <c r="JV60" s="117"/>
      <c r="JW60" s="117"/>
      <c r="JX60" s="117"/>
      <c r="JY60" s="117"/>
      <c r="JZ60" s="117"/>
      <c r="KA60" s="117"/>
      <c r="KB60" s="117"/>
      <c r="KC60" s="118">
        <f t="shared" si="157"/>
        <v>0</v>
      </c>
      <c r="KD60" s="117"/>
      <c r="KE60" s="117"/>
      <c r="KF60" s="117"/>
      <c r="KG60" s="117"/>
      <c r="KH60" s="117"/>
      <c r="KI60" s="117"/>
      <c r="KJ60" s="117"/>
      <c r="KK60" s="119">
        <f t="shared" si="158"/>
        <v>0</v>
      </c>
      <c r="KL60" s="120">
        <f t="shared" si="108"/>
        <v>58</v>
      </c>
      <c r="KM60" s="117"/>
      <c r="KN60" s="117"/>
      <c r="KO60" s="117"/>
      <c r="KP60" s="117"/>
      <c r="KQ60" s="117"/>
      <c r="KR60" s="117"/>
      <c r="KS60" s="117"/>
      <c r="KT60" s="118">
        <f t="shared" si="159"/>
        <v>0</v>
      </c>
      <c r="KU60" s="117"/>
      <c r="KV60" s="117"/>
      <c r="KW60" s="117"/>
      <c r="KX60" s="117"/>
      <c r="KY60" s="117"/>
      <c r="KZ60" s="117"/>
      <c r="LA60" s="117"/>
      <c r="LB60" s="118">
        <f t="shared" si="160"/>
        <v>0</v>
      </c>
      <c r="LC60" s="117"/>
      <c r="LD60" s="117"/>
      <c r="LE60" s="117"/>
      <c r="LF60" s="117"/>
      <c r="LG60" s="117"/>
      <c r="LH60" s="117"/>
      <c r="LI60" s="117"/>
      <c r="LJ60" s="118">
        <f t="shared" si="49"/>
        <v>0</v>
      </c>
      <c r="LK60" s="117"/>
      <c r="LL60" s="117"/>
      <c r="LM60" s="117"/>
      <c r="LN60" s="117"/>
      <c r="LO60" s="117"/>
      <c r="LP60" s="117"/>
      <c r="LQ60" s="117"/>
      <c r="LR60" s="119">
        <f t="shared" si="161"/>
        <v>0</v>
      </c>
      <c r="LS60" s="120">
        <f t="shared" si="109"/>
        <v>58</v>
      </c>
      <c r="LT60" s="117"/>
      <c r="LU60" s="117"/>
      <c r="LV60" s="117"/>
      <c r="LW60" s="117"/>
      <c r="LX60" s="117"/>
      <c r="LY60" s="117"/>
      <c r="LZ60" s="117"/>
      <c r="MA60" s="118">
        <f t="shared" si="162"/>
        <v>0</v>
      </c>
      <c r="MB60" s="117"/>
      <c r="MC60" s="117"/>
      <c r="MD60" s="117"/>
      <c r="ME60" s="117"/>
      <c r="MF60" s="117"/>
      <c r="MG60" s="117"/>
      <c r="MH60" s="117"/>
      <c r="MI60" s="118">
        <f t="shared" si="163"/>
        <v>0</v>
      </c>
      <c r="MJ60" s="117"/>
      <c r="MK60" s="117"/>
      <c r="ML60" s="117"/>
      <c r="MM60" s="117"/>
      <c r="MN60" s="117"/>
      <c r="MO60" s="117"/>
      <c r="MP60" s="117"/>
      <c r="MQ60" s="118">
        <f t="shared" si="164"/>
        <v>0</v>
      </c>
      <c r="MR60" s="117"/>
      <c r="MS60" s="117"/>
      <c r="MT60" s="117"/>
      <c r="MU60" s="117"/>
      <c r="MV60" s="117"/>
      <c r="MW60" s="117"/>
      <c r="MX60" s="117"/>
      <c r="MY60" s="118">
        <f t="shared" si="165"/>
        <v>0</v>
      </c>
      <c r="MZ60" s="118">
        <f t="shared" si="55"/>
        <v>0</v>
      </c>
    </row>
    <row r="61" spans="1:364" x14ac:dyDescent="0.35">
      <c r="A61" s="121">
        <f t="shared" si="166"/>
        <v>59</v>
      </c>
      <c r="B61" s="117"/>
      <c r="C61" s="117"/>
      <c r="D61" s="117"/>
      <c r="E61" s="117"/>
      <c r="F61" s="117"/>
      <c r="G61" s="117"/>
      <c r="H61" s="117"/>
      <c r="I61" s="118">
        <f t="shared" si="122"/>
        <v>0</v>
      </c>
      <c r="J61" s="117"/>
      <c r="K61" s="117"/>
      <c r="L61" s="117"/>
      <c r="M61" s="117"/>
      <c r="N61" s="117"/>
      <c r="O61" s="117"/>
      <c r="P61" s="117"/>
      <c r="Q61" s="118">
        <f t="shared" si="123"/>
        <v>0</v>
      </c>
      <c r="R61" s="117"/>
      <c r="S61" s="117"/>
      <c r="T61" s="117"/>
      <c r="U61" s="117"/>
      <c r="V61" s="117"/>
      <c r="W61" s="117"/>
      <c r="X61" s="117"/>
      <c r="Y61" s="118">
        <f t="shared" si="124"/>
        <v>0</v>
      </c>
      <c r="Z61" s="117"/>
      <c r="AA61" s="117"/>
      <c r="AB61" s="117"/>
      <c r="AC61" s="117"/>
      <c r="AD61" s="117"/>
      <c r="AE61" s="117"/>
      <c r="AF61" s="117"/>
      <c r="AG61" s="119">
        <f t="shared" si="125"/>
        <v>0</v>
      </c>
      <c r="AH61" s="120">
        <f t="shared" si="121"/>
        <v>59</v>
      </c>
      <c r="AI61" s="117"/>
      <c r="AJ61" s="117"/>
      <c r="AK61" s="117"/>
      <c r="AL61" s="117"/>
      <c r="AM61" s="117"/>
      <c r="AN61" s="117"/>
      <c r="AO61" s="117"/>
      <c r="AP61" s="118">
        <f t="shared" si="126"/>
        <v>0</v>
      </c>
      <c r="AQ61" s="117"/>
      <c r="AR61" s="117"/>
      <c r="AS61" s="117"/>
      <c r="AT61" s="117"/>
      <c r="AU61" s="117"/>
      <c r="AV61" s="117"/>
      <c r="AW61" s="117"/>
      <c r="AX61" s="118">
        <f t="shared" si="127"/>
        <v>0</v>
      </c>
      <c r="AY61" s="117"/>
      <c r="AZ61" s="117"/>
      <c r="BA61" s="117"/>
      <c r="BB61" s="117"/>
      <c r="BC61" s="117"/>
      <c r="BD61" s="117"/>
      <c r="BE61" s="117"/>
      <c r="BF61" s="118">
        <f t="shared" si="128"/>
        <v>0</v>
      </c>
      <c r="BG61" s="117"/>
      <c r="BH61" s="117"/>
      <c r="BI61" s="117"/>
      <c r="BJ61" s="117"/>
      <c r="BK61" s="117"/>
      <c r="BL61" s="117"/>
      <c r="BM61" s="117"/>
      <c r="BN61" s="119">
        <f t="shared" si="129"/>
        <v>0</v>
      </c>
      <c r="BO61" s="120">
        <f t="shared" si="102"/>
        <v>59</v>
      </c>
      <c r="BP61" s="117"/>
      <c r="BQ61" s="117"/>
      <c r="BR61" s="117"/>
      <c r="BS61" s="117"/>
      <c r="BT61" s="117"/>
      <c r="BU61" s="117"/>
      <c r="BV61" s="117"/>
      <c r="BW61" s="118">
        <f t="shared" si="130"/>
        <v>0</v>
      </c>
      <c r="BX61" s="117"/>
      <c r="BY61" s="117"/>
      <c r="BZ61" s="117"/>
      <c r="CA61" s="117"/>
      <c r="CB61" s="117"/>
      <c r="CC61" s="117"/>
      <c r="CD61" s="117"/>
      <c r="CE61" s="118">
        <f t="shared" si="131"/>
        <v>0</v>
      </c>
      <c r="CF61" s="117"/>
      <c r="CG61" s="117"/>
      <c r="CH61" s="117"/>
      <c r="CI61" s="117"/>
      <c r="CJ61" s="117"/>
      <c r="CK61" s="117"/>
      <c r="CL61" s="117"/>
      <c r="CM61" s="118">
        <f t="shared" si="132"/>
        <v>0</v>
      </c>
      <c r="CN61" s="117"/>
      <c r="CO61" s="117"/>
      <c r="CP61" s="117"/>
      <c r="CQ61" s="117"/>
      <c r="CR61" s="117"/>
      <c r="CS61" s="117"/>
      <c r="CT61" s="117"/>
      <c r="CU61" s="119">
        <f t="shared" si="133"/>
        <v>0</v>
      </c>
      <c r="CV61" s="120">
        <f t="shared" si="134"/>
        <v>59</v>
      </c>
      <c r="CW61" s="117"/>
      <c r="CX61" s="117"/>
      <c r="CY61" s="117"/>
      <c r="CZ61" s="117"/>
      <c r="DA61" s="117"/>
      <c r="DB61" s="117"/>
      <c r="DC61" s="117"/>
      <c r="DD61" s="118">
        <f t="shared" si="135"/>
        <v>0</v>
      </c>
      <c r="DE61" s="117"/>
      <c r="DF61" s="117"/>
      <c r="DG61" s="117"/>
      <c r="DH61" s="117"/>
      <c r="DI61" s="117"/>
      <c r="DJ61" s="117"/>
      <c r="DK61" s="117"/>
      <c r="DL61" s="118">
        <f t="shared" si="136"/>
        <v>0</v>
      </c>
      <c r="DM61" s="117"/>
      <c r="DN61" s="117"/>
      <c r="DO61" s="117"/>
      <c r="DP61" s="117"/>
      <c r="DQ61" s="117"/>
      <c r="DR61" s="117"/>
      <c r="DS61" s="117"/>
      <c r="DT61" s="118">
        <f t="shared" si="137"/>
        <v>0</v>
      </c>
      <c r="DU61" s="117"/>
      <c r="DV61" s="117"/>
      <c r="DW61" s="117"/>
      <c r="DX61" s="117"/>
      <c r="DY61" s="117"/>
      <c r="DZ61" s="117"/>
      <c r="EA61" s="117"/>
      <c r="EB61" s="119">
        <f t="shared" si="138"/>
        <v>0</v>
      </c>
      <c r="EC61" s="120">
        <f t="shared" si="103"/>
        <v>59</v>
      </c>
      <c r="ED61" s="117"/>
      <c r="EE61" s="117"/>
      <c r="EF61" s="117"/>
      <c r="EG61" s="117"/>
      <c r="EH61" s="117"/>
      <c r="EI61" s="117"/>
      <c r="EJ61" s="117"/>
      <c r="EK61" s="118">
        <f t="shared" si="139"/>
        <v>0</v>
      </c>
      <c r="EL61" s="117"/>
      <c r="EM61" s="117"/>
      <c r="EN61" s="117"/>
      <c r="EO61" s="117"/>
      <c r="EP61" s="117"/>
      <c r="EQ61" s="117"/>
      <c r="ER61" s="117"/>
      <c r="ES61" s="118">
        <f t="shared" si="140"/>
        <v>0</v>
      </c>
      <c r="ET61" s="117"/>
      <c r="EU61" s="117"/>
      <c r="EV61" s="117"/>
      <c r="EW61" s="117"/>
      <c r="EX61" s="117"/>
      <c r="EY61" s="117"/>
      <c r="EZ61" s="117"/>
      <c r="FA61" s="118">
        <f t="shared" si="141"/>
        <v>0</v>
      </c>
      <c r="FB61" s="117"/>
      <c r="FC61" s="117"/>
      <c r="FD61" s="117"/>
      <c r="FE61" s="117"/>
      <c r="FF61" s="117"/>
      <c r="FG61" s="117"/>
      <c r="FH61" s="117"/>
      <c r="FI61" s="119">
        <f t="shared" si="142"/>
        <v>0</v>
      </c>
      <c r="FJ61" s="120">
        <f t="shared" si="104"/>
        <v>59</v>
      </c>
      <c r="FK61" s="117"/>
      <c r="FL61" s="117"/>
      <c r="FM61" s="117"/>
      <c r="FN61" s="117"/>
      <c r="FO61" s="117"/>
      <c r="FP61" s="117"/>
      <c r="FQ61" s="117"/>
      <c r="FR61" s="118">
        <f t="shared" si="143"/>
        <v>0</v>
      </c>
      <c r="FS61" s="117"/>
      <c r="FT61" s="117"/>
      <c r="FU61" s="117"/>
      <c r="FV61" s="117"/>
      <c r="FW61" s="117"/>
      <c r="FX61" s="117"/>
      <c r="FY61" s="117"/>
      <c r="FZ61" s="118">
        <f t="shared" si="144"/>
        <v>0</v>
      </c>
      <c r="GA61" s="117"/>
      <c r="GB61" s="117"/>
      <c r="GC61" s="117"/>
      <c r="GD61" s="117"/>
      <c r="GE61" s="117"/>
      <c r="GF61" s="117"/>
      <c r="GG61" s="117"/>
      <c r="GH61" s="118">
        <f t="shared" si="145"/>
        <v>0</v>
      </c>
      <c r="GI61" s="117"/>
      <c r="GJ61" s="117"/>
      <c r="GK61" s="117"/>
      <c r="GL61" s="117"/>
      <c r="GM61" s="117"/>
      <c r="GN61" s="117"/>
      <c r="GO61" s="117"/>
      <c r="GP61" s="119">
        <f t="shared" si="146"/>
        <v>0</v>
      </c>
      <c r="GQ61" s="120">
        <f t="shared" si="105"/>
        <v>59</v>
      </c>
      <c r="GR61" s="117"/>
      <c r="GS61" s="117"/>
      <c r="GT61" s="117"/>
      <c r="GU61" s="117"/>
      <c r="GV61" s="117"/>
      <c r="GW61" s="117"/>
      <c r="GX61" s="117"/>
      <c r="GY61" s="118">
        <f t="shared" si="147"/>
        <v>0</v>
      </c>
      <c r="GZ61" s="117"/>
      <c r="HA61" s="117"/>
      <c r="HB61" s="117"/>
      <c r="HC61" s="117"/>
      <c r="HD61" s="117"/>
      <c r="HE61" s="117"/>
      <c r="HF61" s="117"/>
      <c r="HG61" s="118">
        <f t="shared" si="148"/>
        <v>0</v>
      </c>
      <c r="HH61" s="117"/>
      <c r="HI61" s="117"/>
      <c r="HJ61" s="117"/>
      <c r="HK61" s="117"/>
      <c r="HL61" s="117"/>
      <c r="HM61" s="117"/>
      <c r="HN61" s="117"/>
      <c r="HO61" s="118">
        <f t="shared" si="149"/>
        <v>0</v>
      </c>
      <c r="HP61" s="117"/>
      <c r="HQ61" s="117"/>
      <c r="HR61" s="117"/>
      <c r="HS61" s="117"/>
      <c r="HT61" s="117"/>
      <c r="HU61" s="117"/>
      <c r="HV61" s="117"/>
      <c r="HW61" s="119">
        <f t="shared" si="150"/>
        <v>0</v>
      </c>
      <c r="HX61" s="120">
        <f t="shared" si="106"/>
        <v>59</v>
      </c>
      <c r="HY61" s="117"/>
      <c r="HZ61" s="117"/>
      <c r="IA61" s="117"/>
      <c r="IB61" s="117"/>
      <c r="IC61" s="117"/>
      <c r="ID61" s="117"/>
      <c r="IE61" s="117"/>
      <c r="IF61" s="118">
        <f t="shared" si="151"/>
        <v>0</v>
      </c>
      <c r="IG61" s="117"/>
      <c r="IH61" s="117"/>
      <c r="II61" s="117"/>
      <c r="IJ61" s="117"/>
      <c r="IK61" s="117"/>
      <c r="IL61" s="117"/>
      <c r="IM61" s="117"/>
      <c r="IN61" s="118">
        <f t="shared" si="152"/>
        <v>0</v>
      </c>
      <c r="IO61" s="117"/>
      <c r="IP61" s="117"/>
      <c r="IQ61" s="117"/>
      <c r="IR61" s="117"/>
      <c r="IS61" s="117"/>
      <c r="IT61" s="117"/>
      <c r="IU61" s="117"/>
      <c r="IV61" s="118">
        <f t="shared" si="153"/>
        <v>0</v>
      </c>
      <c r="IW61" s="117"/>
      <c r="IX61" s="117"/>
      <c r="IY61" s="117"/>
      <c r="IZ61" s="117"/>
      <c r="JA61" s="117"/>
      <c r="JB61" s="117"/>
      <c r="JC61" s="117"/>
      <c r="JD61" s="119">
        <f t="shared" si="154"/>
        <v>0</v>
      </c>
      <c r="JE61" s="120">
        <f t="shared" si="107"/>
        <v>59</v>
      </c>
      <c r="JF61" s="117"/>
      <c r="JG61" s="117"/>
      <c r="JH61" s="117"/>
      <c r="JI61" s="117"/>
      <c r="JJ61" s="117"/>
      <c r="JK61" s="117"/>
      <c r="JL61" s="117"/>
      <c r="JM61" s="118">
        <f t="shared" si="155"/>
        <v>0</v>
      </c>
      <c r="JN61" s="117"/>
      <c r="JO61" s="117"/>
      <c r="JP61" s="117"/>
      <c r="JQ61" s="117"/>
      <c r="JR61" s="117"/>
      <c r="JS61" s="117"/>
      <c r="JT61" s="117"/>
      <c r="JU61" s="118">
        <f t="shared" si="156"/>
        <v>0</v>
      </c>
      <c r="JV61" s="117"/>
      <c r="JW61" s="117"/>
      <c r="JX61" s="117"/>
      <c r="JY61" s="117"/>
      <c r="JZ61" s="117"/>
      <c r="KA61" s="117"/>
      <c r="KB61" s="117"/>
      <c r="KC61" s="118">
        <f t="shared" si="157"/>
        <v>0</v>
      </c>
      <c r="KD61" s="117"/>
      <c r="KE61" s="117"/>
      <c r="KF61" s="117"/>
      <c r="KG61" s="117"/>
      <c r="KH61" s="117"/>
      <c r="KI61" s="117"/>
      <c r="KJ61" s="117"/>
      <c r="KK61" s="119">
        <f t="shared" si="158"/>
        <v>0</v>
      </c>
      <c r="KL61" s="120">
        <f t="shared" si="108"/>
        <v>59</v>
      </c>
      <c r="KM61" s="117"/>
      <c r="KN61" s="117"/>
      <c r="KO61" s="117"/>
      <c r="KP61" s="117"/>
      <c r="KQ61" s="117"/>
      <c r="KR61" s="117"/>
      <c r="KS61" s="117"/>
      <c r="KT61" s="118">
        <f t="shared" si="159"/>
        <v>0</v>
      </c>
      <c r="KU61" s="117"/>
      <c r="KV61" s="117"/>
      <c r="KW61" s="117"/>
      <c r="KX61" s="117"/>
      <c r="KY61" s="117"/>
      <c r="KZ61" s="117"/>
      <c r="LA61" s="117"/>
      <c r="LB61" s="118">
        <f t="shared" si="160"/>
        <v>0</v>
      </c>
      <c r="LC61" s="117"/>
      <c r="LD61" s="117"/>
      <c r="LE61" s="117"/>
      <c r="LF61" s="117"/>
      <c r="LG61" s="117"/>
      <c r="LH61" s="117"/>
      <c r="LI61" s="117"/>
      <c r="LJ61" s="118">
        <f t="shared" si="49"/>
        <v>0</v>
      </c>
      <c r="LK61" s="117"/>
      <c r="LL61" s="117"/>
      <c r="LM61" s="117"/>
      <c r="LN61" s="117"/>
      <c r="LO61" s="117"/>
      <c r="LP61" s="117"/>
      <c r="LQ61" s="117"/>
      <c r="LR61" s="119">
        <f t="shared" si="161"/>
        <v>0</v>
      </c>
      <c r="LS61" s="120">
        <f t="shared" si="109"/>
        <v>59</v>
      </c>
      <c r="LT61" s="117"/>
      <c r="LU61" s="117"/>
      <c r="LV61" s="117"/>
      <c r="LW61" s="117"/>
      <c r="LX61" s="117"/>
      <c r="LY61" s="117"/>
      <c r="LZ61" s="117"/>
      <c r="MA61" s="118">
        <f t="shared" si="162"/>
        <v>0</v>
      </c>
      <c r="MB61" s="117"/>
      <c r="MC61" s="117"/>
      <c r="MD61" s="117"/>
      <c r="ME61" s="117"/>
      <c r="MF61" s="117"/>
      <c r="MG61" s="117"/>
      <c r="MH61" s="117"/>
      <c r="MI61" s="118">
        <f t="shared" si="163"/>
        <v>0</v>
      </c>
      <c r="MJ61" s="117"/>
      <c r="MK61" s="117"/>
      <c r="ML61" s="117"/>
      <c r="MM61" s="117"/>
      <c r="MN61" s="117"/>
      <c r="MO61" s="117"/>
      <c r="MP61" s="117"/>
      <c r="MQ61" s="118">
        <f t="shared" si="164"/>
        <v>0</v>
      </c>
      <c r="MR61" s="117"/>
      <c r="MS61" s="117"/>
      <c r="MT61" s="117"/>
      <c r="MU61" s="117"/>
      <c r="MV61" s="117"/>
      <c r="MW61" s="117"/>
      <c r="MX61" s="117"/>
      <c r="MY61" s="118">
        <f t="shared" si="165"/>
        <v>0</v>
      </c>
      <c r="MZ61" s="118">
        <f t="shared" si="55"/>
        <v>0</v>
      </c>
    </row>
    <row r="62" spans="1:364" x14ac:dyDescent="0.35">
      <c r="A62" s="121">
        <f t="shared" si="166"/>
        <v>60</v>
      </c>
      <c r="B62" s="117"/>
      <c r="C62" s="117"/>
      <c r="D62" s="117"/>
      <c r="E62" s="117"/>
      <c r="F62" s="117"/>
      <c r="G62" s="117"/>
      <c r="H62" s="117"/>
      <c r="I62" s="118">
        <f t="shared" si="122"/>
        <v>0</v>
      </c>
      <c r="J62" s="117"/>
      <c r="K62" s="117"/>
      <c r="L62" s="117"/>
      <c r="M62" s="117"/>
      <c r="N62" s="117"/>
      <c r="O62" s="117"/>
      <c r="P62" s="117"/>
      <c r="Q62" s="118">
        <f t="shared" si="123"/>
        <v>0</v>
      </c>
      <c r="R62" s="117"/>
      <c r="S62" s="117"/>
      <c r="T62" s="117"/>
      <c r="U62" s="117"/>
      <c r="V62" s="117"/>
      <c r="W62" s="117"/>
      <c r="X62" s="117"/>
      <c r="Y62" s="118">
        <f t="shared" si="124"/>
        <v>0</v>
      </c>
      <c r="Z62" s="117"/>
      <c r="AA62" s="117"/>
      <c r="AB62" s="117"/>
      <c r="AC62" s="117"/>
      <c r="AD62" s="117"/>
      <c r="AE62" s="117"/>
      <c r="AF62" s="117"/>
      <c r="AG62" s="119">
        <f t="shared" si="125"/>
        <v>0</v>
      </c>
      <c r="AH62" s="120">
        <f t="shared" si="121"/>
        <v>60</v>
      </c>
      <c r="AI62" s="117"/>
      <c r="AJ62" s="117"/>
      <c r="AK62" s="117"/>
      <c r="AL62" s="117"/>
      <c r="AM62" s="117"/>
      <c r="AN62" s="117"/>
      <c r="AO62" s="117"/>
      <c r="AP62" s="118">
        <f t="shared" si="126"/>
        <v>0</v>
      </c>
      <c r="AQ62" s="117"/>
      <c r="AR62" s="117"/>
      <c r="AS62" s="117"/>
      <c r="AT62" s="117"/>
      <c r="AU62" s="117"/>
      <c r="AV62" s="117"/>
      <c r="AW62" s="117"/>
      <c r="AX62" s="118">
        <f t="shared" si="127"/>
        <v>0</v>
      </c>
      <c r="AY62" s="117"/>
      <c r="AZ62" s="117"/>
      <c r="BA62" s="117"/>
      <c r="BB62" s="117"/>
      <c r="BC62" s="117"/>
      <c r="BD62" s="117"/>
      <c r="BE62" s="117"/>
      <c r="BF62" s="118">
        <f t="shared" si="128"/>
        <v>0</v>
      </c>
      <c r="BG62" s="117"/>
      <c r="BH62" s="117"/>
      <c r="BI62" s="117"/>
      <c r="BJ62" s="117"/>
      <c r="BK62" s="117"/>
      <c r="BL62" s="117"/>
      <c r="BM62" s="117"/>
      <c r="BN62" s="119">
        <f t="shared" si="129"/>
        <v>0</v>
      </c>
      <c r="BO62" s="120">
        <f t="shared" si="102"/>
        <v>60</v>
      </c>
      <c r="BP62" s="117"/>
      <c r="BQ62" s="117"/>
      <c r="BR62" s="117"/>
      <c r="BS62" s="117"/>
      <c r="BT62" s="117"/>
      <c r="BU62" s="117"/>
      <c r="BV62" s="117"/>
      <c r="BW62" s="118">
        <f t="shared" si="130"/>
        <v>0</v>
      </c>
      <c r="BX62" s="117"/>
      <c r="BY62" s="117"/>
      <c r="BZ62" s="117"/>
      <c r="CA62" s="117"/>
      <c r="CB62" s="117"/>
      <c r="CC62" s="117"/>
      <c r="CD62" s="117"/>
      <c r="CE62" s="118">
        <f t="shared" si="131"/>
        <v>0</v>
      </c>
      <c r="CF62" s="117"/>
      <c r="CG62" s="117"/>
      <c r="CH62" s="117"/>
      <c r="CI62" s="117"/>
      <c r="CJ62" s="117"/>
      <c r="CK62" s="117"/>
      <c r="CL62" s="117"/>
      <c r="CM62" s="118">
        <f t="shared" si="132"/>
        <v>0</v>
      </c>
      <c r="CN62" s="117"/>
      <c r="CO62" s="117"/>
      <c r="CP62" s="117"/>
      <c r="CQ62" s="117"/>
      <c r="CR62" s="117"/>
      <c r="CS62" s="117"/>
      <c r="CT62" s="117"/>
      <c r="CU62" s="119">
        <f t="shared" si="133"/>
        <v>0</v>
      </c>
      <c r="CV62" s="120">
        <f t="shared" si="134"/>
        <v>60</v>
      </c>
      <c r="CW62" s="117"/>
      <c r="CX62" s="117"/>
      <c r="CY62" s="117"/>
      <c r="CZ62" s="117"/>
      <c r="DA62" s="117"/>
      <c r="DB62" s="117"/>
      <c r="DC62" s="117"/>
      <c r="DD62" s="118">
        <f t="shared" si="135"/>
        <v>0</v>
      </c>
      <c r="DE62" s="117"/>
      <c r="DF62" s="117"/>
      <c r="DG62" s="117"/>
      <c r="DH62" s="117"/>
      <c r="DI62" s="117"/>
      <c r="DJ62" s="117"/>
      <c r="DK62" s="117"/>
      <c r="DL62" s="118">
        <f t="shared" si="136"/>
        <v>0</v>
      </c>
      <c r="DM62" s="117"/>
      <c r="DN62" s="117"/>
      <c r="DO62" s="117"/>
      <c r="DP62" s="117"/>
      <c r="DQ62" s="117"/>
      <c r="DR62" s="117"/>
      <c r="DS62" s="117"/>
      <c r="DT62" s="118">
        <f t="shared" si="137"/>
        <v>0</v>
      </c>
      <c r="DU62" s="117"/>
      <c r="DV62" s="117"/>
      <c r="DW62" s="117"/>
      <c r="DX62" s="117"/>
      <c r="DY62" s="117"/>
      <c r="DZ62" s="117"/>
      <c r="EA62" s="117"/>
      <c r="EB62" s="119">
        <f t="shared" si="138"/>
        <v>0</v>
      </c>
      <c r="EC62" s="120">
        <f t="shared" si="103"/>
        <v>60</v>
      </c>
      <c r="ED62" s="117"/>
      <c r="EE62" s="117"/>
      <c r="EF62" s="117"/>
      <c r="EG62" s="117"/>
      <c r="EH62" s="117"/>
      <c r="EI62" s="117"/>
      <c r="EJ62" s="117"/>
      <c r="EK62" s="118">
        <f t="shared" si="139"/>
        <v>0</v>
      </c>
      <c r="EL62" s="117"/>
      <c r="EM62" s="117"/>
      <c r="EN62" s="117"/>
      <c r="EO62" s="117"/>
      <c r="EP62" s="117"/>
      <c r="EQ62" s="117"/>
      <c r="ER62" s="117"/>
      <c r="ES62" s="118">
        <f t="shared" si="140"/>
        <v>0</v>
      </c>
      <c r="ET62" s="117"/>
      <c r="EU62" s="117"/>
      <c r="EV62" s="117"/>
      <c r="EW62" s="117"/>
      <c r="EX62" s="117"/>
      <c r="EY62" s="117"/>
      <c r="EZ62" s="117"/>
      <c r="FA62" s="118">
        <f t="shared" si="141"/>
        <v>0</v>
      </c>
      <c r="FB62" s="117"/>
      <c r="FC62" s="117"/>
      <c r="FD62" s="117"/>
      <c r="FE62" s="117"/>
      <c r="FF62" s="117"/>
      <c r="FG62" s="117"/>
      <c r="FH62" s="117"/>
      <c r="FI62" s="119">
        <f t="shared" si="142"/>
        <v>0</v>
      </c>
      <c r="FJ62" s="120">
        <f t="shared" si="104"/>
        <v>60</v>
      </c>
      <c r="FK62" s="117"/>
      <c r="FL62" s="117"/>
      <c r="FM62" s="117"/>
      <c r="FN62" s="117"/>
      <c r="FO62" s="117"/>
      <c r="FP62" s="117"/>
      <c r="FQ62" s="117"/>
      <c r="FR62" s="118">
        <f t="shared" si="143"/>
        <v>0</v>
      </c>
      <c r="FS62" s="117"/>
      <c r="FT62" s="117"/>
      <c r="FU62" s="117"/>
      <c r="FV62" s="117"/>
      <c r="FW62" s="117"/>
      <c r="FX62" s="117"/>
      <c r="FY62" s="117"/>
      <c r="FZ62" s="118">
        <f t="shared" si="144"/>
        <v>0</v>
      </c>
      <c r="GA62" s="117"/>
      <c r="GB62" s="117"/>
      <c r="GC62" s="117"/>
      <c r="GD62" s="117"/>
      <c r="GE62" s="117"/>
      <c r="GF62" s="117"/>
      <c r="GG62" s="117"/>
      <c r="GH62" s="118">
        <f t="shared" si="145"/>
        <v>0</v>
      </c>
      <c r="GI62" s="117"/>
      <c r="GJ62" s="117"/>
      <c r="GK62" s="117"/>
      <c r="GL62" s="117"/>
      <c r="GM62" s="117"/>
      <c r="GN62" s="117"/>
      <c r="GO62" s="117"/>
      <c r="GP62" s="119">
        <f t="shared" si="146"/>
        <v>0</v>
      </c>
      <c r="GQ62" s="120">
        <f t="shared" si="105"/>
        <v>60</v>
      </c>
      <c r="GR62" s="117"/>
      <c r="GS62" s="117"/>
      <c r="GT62" s="117"/>
      <c r="GU62" s="117"/>
      <c r="GV62" s="117"/>
      <c r="GW62" s="117"/>
      <c r="GX62" s="117"/>
      <c r="GY62" s="118">
        <f t="shared" si="147"/>
        <v>0</v>
      </c>
      <c r="GZ62" s="117"/>
      <c r="HA62" s="117"/>
      <c r="HB62" s="117"/>
      <c r="HC62" s="117"/>
      <c r="HD62" s="117"/>
      <c r="HE62" s="117"/>
      <c r="HF62" s="117"/>
      <c r="HG62" s="118">
        <f t="shared" si="148"/>
        <v>0</v>
      </c>
      <c r="HH62" s="117"/>
      <c r="HI62" s="117"/>
      <c r="HJ62" s="117"/>
      <c r="HK62" s="117"/>
      <c r="HL62" s="117"/>
      <c r="HM62" s="117"/>
      <c r="HN62" s="117"/>
      <c r="HO62" s="118">
        <f t="shared" si="149"/>
        <v>0</v>
      </c>
      <c r="HP62" s="117"/>
      <c r="HQ62" s="117"/>
      <c r="HR62" s="117"/>
      <c r="HS62" s="117"/>
      <c r="HT62" s="117"/>
      <c r="HU62" s="117"/>
      <c r="HV62" s="117"/>
      <c r="HW62" s="119">
        <f t="shared" si="150"/>
        <v>0</v>
      </c>
      <c r="HX62" s="120">
        <f t="shared" si="106"/>
        <v>60</v>
      </c>
      <c r="HY62" s="117"/>
      <c r="HZ62" s="117"/>
      <c r="IA62" s="117"/>
      <c r="IB62" s="117"/>
      <c r="IC62" s="117"/>
      <c r="ID62" s="117"/>
      <c r="IE62" s="117"/>
      <c r="IF62" s="118">
        <f t="shared" si="151"/>
        <v>0</v>
      </c>
      <c r="IG62" s="117"/>
      <c r="IH62" s="117"/>
      <c r="II62" s="117"/>
      <c r="IJ62" s="117"/>
      <c r="IK62" s="117"/>
      <c r="IL62" s="117"/>
      <c r="IM62" s="117"/>
      <c r="IN62" s="118">
        <f t="shared" si="152"/>
        <v>0</v>
      </c>
      <c r="IO62" s="117"/>
      <c r="IP62" s="117"/>
      <c r="IQ62" s="117"/>
      <c r="IR62" s="117"/>
      <c r="IS62" s="117"/>
      <c r="IT62" s="117"/>
      <c r="IU62" s="117"/>
      <c r="IV62" s="118">
        <f t="shared" si="153"/>
        <v>0</v>
      </c>
      <c r="IW62" s="117"/>
      <c r="IX62" s="117"/>
      <c r="IY62" s="117"/>
      <c r="IZ62" s="117"/>
      <c r="JA62" s="117"/>
      <c r="JB62" s="117"/>
      <c r="JC62" s="117"/>
      <c r="JD62" s="119">
        <f t="shared" si="154"/>
        <v>0</v>
      </c>
      <c r="JE62" s="120">
        <f t="shared" si="107"/>
        <v>60</v>
      </c>
      <c r="JF62" s="117"/>
      <c r="JG62" s="117"/>
      <c r="JH62" s="117"/>
      <c r="JI62" s="117"/>
      <c r="JJ62" s="117"/>
      <c r="JK62" s="117"/>
      <c r="JL62" s="117"/>
      <c r="JM62" s="118">
        <f t="shared" si="155"/>
        <v>0</v>
      </c>
      <c r="JN62" s="117"/>
      <c r="JO62" s="117"/>
      <c r="JP62" s="117"/>
      <c r="JQ62" s="117"/>
      <c r="JR62" s="117"/>
      <c r="JS62" s="117"/>
      <c r="JT62" s="117"/>
      <c r="JU62" s="118">
        <f t="shared" si="156"/>
        <v>0</v>
      </c>
      <c r="JV62" s="117"/>
      <c r="JW62" s="117"/>
      <c r="JX62" s="117"/>
      <c r="JY62" s="117"/>
      <c r="JZ62" s="117"/>
      <c r="KA62" s="117"/>
      <c r="KB62" s="117"/>
      <c r="KC62" s="118">
        <f t="shared" si="157"/>
        <v>0</v>
      </c>
      <c r="KD62" s="117"/>
      <c r="KE62" s="117"/>
      <c r="KF62" s="117"/>
      <c r="KG62" s="117"/>
      <c r="KH62" s="117"/>
      <c r="KI62" s="117"/>
      <c r="KJ62" s="117"/>
      <c r="KK62" s="119">
        <f t="shared" si="158"/>
        <v>0</v>
      </c>
      <c r="KL62" s="120">
        <f t="shared" si="108"/>
        <v>60</v>
      </c>
      <c r="KM62" s="117"/>
      <c r="KN62" s="117"/>
      <c r="KO62" s="117"/>
      <c r="KP62" s="117"/>
      <c r="KQ62" s="117"/>
      <c r="KR62" s="117"/>
      <c r="KS62" s="117"/>
      <c r="KT62" s="118">
        <f t="shared" si="159"/>
        <v>0</v>
      </c>
      <c r="KU62" s="117"/>
      <c r="KV62" s="117"/>
      <c r="KW62" s="117"/>
      <c r="KX62" s="117"/>
      <c r="KY62" s="117"/>
      <c r="KZ62" s="117"/>
      <c r="LA62" s="117"/>
      <c r="LB62" s="118">
        <f t="shared" si="160"/>
        <v>0</v>
      </c>
      <c r="LC62" s="117"/>
      <c r="LD62" s="117"/>
      <c r="LE62" s="117"/>
      <c r="LF62" s="117"/>
      <c r="LG62" s="117"/>
      <c r="LH62" s="117"/>
      <c r="LI62" s="117"/>
      <c r="LJ62" s="118">
        <f t="shared" si="49"/>
        <v>0</v>
      </c>
      <c r="LK62" s="117"/>
      <c r="LL62" s="117"/>
      <c r="LM62" s="117"/>
      <c r="LN62" s="117"/>
      <c r="LO62" s="117"/>
      <c r="LP62" s="117"/>
      <c r="LQ62" s="117"/>
      <c r="LR62" s="119">
        <f t="shared" si="161"/>
        <v>0</v>
      </c>
      <c r="LS62" s="120">
        <f t="shared" si="109"/>
        <v>60</v>
      </c>
      <c r="LT62" s="117"/>
      <c r="LU62" s="117"/>
      <c r="LV62" s="117"/>
      <c r="LW62" s="117"/>
      <c r="LX62" s="117"/>
      <c r="LY62" s="117"/>
      <c r="LZ62" s="117"/>
      <c r="MA62" s="118">
        <f t="shared" si="162"/>
        <v>0</v>
      </c>
      <c r="MB62" s="117"/>
      <c r="MC62" s="117"/>
      <c r="MD62" s="117"/>
      <c r="ME62" s="117"/>
      <c r="MF62" s="117"/>
      <c r="MG62" s="117"/>
      <c r="MH62" s="117"/>
      <c r="MI62" s="118">
        <f t="shared" si="163"/>
        <v>0</v>
      </c>
      <c r="MJ62" s="117"/>
      <c r="MK62" s="117"/>
      <c r="ML62" s="117"/>
      <c r="MM62" s="117"/>
      <c r="MN62" s="117"/>
      <c r="MO62" s="117"/>
      <c r="MP62" s="117"/>
      <c r="MQ62" s="118">
        <f t="shared" si="164"/>
        <v>0</v>
      </c>
      <c r="MR62" s="117"/>
      <c r="MS62" s="117"/>
      <c r="MT62" s="117"/>
      <c r="MU62" s="117"/>
      <c r="MV62" s="117"/>
      <c r="MW62" s="117"/>
      <c r="MX62" s="117"/>
      <c r="MY62" s="118">
        <f t="shared" si="165"/>
        <v>0</v>
      </c>
      <c r="MZ62" s="118">
        <f t="shared" si="55"/>
        <v>0</v>
      </c>
    </row>
    <row r="63" spans="1:364" x14ac:dyDescent="0.35">
      <c r="A63" s="121">
        <f t="shared" si="166"/>
        <v>61</v>
      </c>
      <c r="B63" s="117"/>
      <c r="C63" s="117"/>
      <c r="D63" s="117"/>
      <c r="E63" s="117"/>
      <c r="F63" s="117"/>
      <c r="G63" s="117"/>
      <c r="H63" s="117"/>
      <c r="I63" s="118">
        <f t="shared" si="122"/>
        <v>0</v>
      </c>
      <c r="J63" s="117"/>
      <c r="K63" s="117"/>
      <c r="L63" s="117"/>
      <c r="M63" s="117"/>
      <c r="N63" s="117"/>
      <c r="O63" s="117"/>
      <c r="P63" s="117"/>
      <c r="Q63" s="118">
        <f t="shared" si="123"/>
        <v>0</v>
      </c>
      <c r="R63" s="117"/>
      <c r="S63" s="117"/>
      <c r="T63" s="117"/>
      <c r="U63" s="117"/>
      <c r="V63" s="117"/>
      <c r="W63" s="117"/>
      <c r="X63" s="117"/>
      <c r="Y63" s="118">
        <f t="shared" si="124"/>
        <v>0</v>
      </c>
      <c r="Z63" s="117"/>
      <c r="AA63" s="117"/>
      <c r="AB63" s="117"/>
      <c r="AC63" s="117"/>
      <c r="AD63" s="117"/>
      <c r="AE63" s="117"/>
      <c r="AF63" s="117"/>
      <c r="AG63" s="119">
        <f t="shared" si="125"/>
        <v>0</v>
      </c>
      <c r="AH63" s="120">
        <f t="shared" si="121"/>
        <v>61</v>
      </c>
      <c r="AI63" s="117"/>
      <c r="AJ63" s="117"/>
      <c r="AK63" s="117"/>
      <c r="AL63" s="117"/>
      <c r="AM63" s="117"/>
      <c r="AN63" s="117"/>
      <c r="AO63" s="117"/>
      <c r="AP63" s="118">
        <f t="shared" si="126"/>
        <v>0</v>
      </c>
      <c r="AQ63" s="117"/>
      <c r="AR63" s="117"/>
      <c r="AS63" s="117"/>
      <c r="AT63" s="117"/>
      <c r="AU63" s="117"/>
      <c r="AV63" s="117"/>
      <c r="AW63" s="117"/>
      <c r="AX63" s="118">
        <f t="shared" si="127"/>
        <v>0</v>
      </c>
      <c r="AY63" s="117"/>
      <c r="AZ63" s="117"/>
      <c r="BA63" s="117"/>
      <c r="BB63" s="117"/>
      <c r="BC63" s="117"/>
      <c r="BD63" s="117"/>
      <c r="BE63" s="117"/>
      <c r="BF63" s="118">
        <f t="shared" si="128"/>
        <v>0</v>
      </c>
      <c r="BG63" s="117"/>
      <c r="BH63" s="117"/>
      <c r="BI63" s="117"/>
      <c r="BJ63" s="117"/>
      <c r="BK63" s="117"/>
      <c r="BL63" s="117"/>
      <c r="BM63" s="117"/>
      <c r="BN63" s="119">
        <f t="shared" si="129"/>
        <v>0</v>
      </c>
      <c r="BO63" s="120">
        <f t="shared" si="102"/>
        <v>61</v>
      </c>
      <c r="BP63" s="117"/>
      <c r="BQ63" s="117"/>
      <c r="BR63" s="117"/>
      <c r="BS63" s="117"/>
      <c r="BT63" s="117"/>
      <c r="BU63" s="117"/>
      <c r="BV63" s="117"/>
      <c r="BW63" s="118">
        <f t="shared" si="130"/>
        <v>0</v>
      </c>
      <c r="BX63" s="117"/>
      <c r="BY63" s="117"/>
      <c r="BZ63" s="117"/>
      <c r="CA63" s="117"/>
      <c r="CB63" s="117"/>
      <c r="CC63" s="117"/>
      <c r="CD63" s="117"/>
      <c r="CE63" s="118">
        <f t="shared" si="131"/>
        <v>0</v>
      </c>
      <c r="CF63" s="117"/>
      <c r="CG63" s="117"/>
      <c r="CH63" s="117"/>
      <c r="CI63" s="117"/>
      <c r="CJ63" s="117"/>
      <c r="CK63" s="117"/>
      <c r="CL63" s="117"/>
      <c r="CM63" s="118">
        <f t="shared" si="132"/>
        <v>0</v>
      </c>
      <c r="CN63" s="117"/>
      <c r="CO63" s="117"/>
      <c r="CP63" s="117"/>
      <c r="CQ63" s="117"/>
      <c r="CR63" s="117"/>
      <c r="CS63" s="117"/>
      <c r="CT63" s="117"/>
      <c r="CU63" s="119">
        <f t="shared" si="133"/>
        <v>0</v>
      </c>
      <c r="CV63" s="120">
        <f t="shared" si="134"/>
        <v>61</v>
      </c>
      <c r="CW63" s="117"/>
      <c r="CX63" s="117"/>
      <c r="CY63" s="117"/>
      <c r="CZ63" s="117"/>
      <c r="DA63" s="117"/>
      <c r="DB63" s="117"/>
      <c r="DC63" s="117"/>
      <c r="DD63" s="118">
        <f t="shared" si="135"/>
        <v>0</v>
      </c>
      <c r="DE63" s="117"/>
      <c r="DF63" s="117"/>
      <c r="DG63" s="117"/>
      <c r="DH63" s="117"/>
      <c r="DI63" s="117"/>
      <c r="DJ63" s="117"/>
      <c r="DK63" s="117"/>
      <c r="DL63" s="118">
        <f t="shared" si="136"/>
        <v>0</v>
      </c>
      <c r="DM63" s="117"/>
      <c r="DN63" s="117"/>
      <c r="DO63" s="117"/>
      <c r="DP63" s="117"/>
      <c r="DQ63" s="117"/>
      <c r="DR63" s="117"/>
      <c r="DS63" s="117"/>
      <c r="DT63" s="118">
        <f t="shared" si="137"/>
        <v>0</v>
      </c>
      <c r="DU63" s="117"/>
      <c r="DV63" s="117"/>
      <c r="DW63" s="117"/>
      <c r="DX63" s="117"/>
      <c r="DY63" s="117"/>
      <c r="DZ63" s="117"/>
      <c r="EA63" s="117"/>
      <c r="EB63" s="119">
        <f t="shared" si="138"/>
        <v>0</v>
      </c>
      <c r="EC63" s="120">
        <f t="shared" si="103"/>
        <v>61</v>
      </c>
      <c r="ED63" s="117"/>
      <c r="EE63" s="117"/>
      <c r="EF63" s="117"/>
      <c r="EG63" s="117"/>
      <c r="EH63" s="117"/>
      <c r="EI63" s="117"/>
      <c r="EJ63" s="117"/>
      <c r="EK63" s="118">
        <f t="shared" si="139"/>
        <v>0</v>
      </c>
      <c r="EL63" s="117"/>
      <c r="EM63" s="117"/>
      <c r="EN63" s="117"/>
      <c r="EO63" s="117"/>
      <c r="EP63" s="117"/>
      <c r="EQ63" s="117"/>
      <c r="ER63" s="117"/>
      <c r="ES63" s="118">
        <f t="shared" si="140"/>
        <v>0</v>
      </c>
      <c r="ET63" s="117"/>
      <c r="EU63" s="117"/>
      <c r="EV63" s="117"/>
      <c r="EW63" s="117"/>
      <c r="EX63" s="117"/>
      <c r="EY63" s="117"/>
      <c r="EZ63" s="117"/>
      <c r="FA63" s="118">
        <f t="shared" si="141"/>
        <v>0</v>
      </c>
      <c r="FB63" s="117"/>
      <c r="FC63" s="117"/>
      <c r="FD63" s="117"/>
      <c r="FE63" s="117"/>
      <c r="FF63" s="117"/>
      <c r="FG63" s="117"/>
      <c r="FH63" s="117"/>
      <c r="FI63" s="119">
        <f t="shared" si="142"/>
        <v>0</v>
      </c>
      <c r="FJ63" s="120">
        <f t="shared" si="104"/>
        <v>61</v>
      </c>
      <c r="FK63" s="117"/>
      <c r="FL63" s="117"/>
      <c r="FM63" s="117"/>
      <c r="FN63" s="117"/>
      <c r="FO63" s="117"/>
      <c r="FP63" s="117"/>
      <c r="FQ63" s="117"/>
      <c r="FR63" s="118">
        <f t="shared" si="143"/>
        <v>0</v>
      </c>
      <c r="FS63" s="117"/>
      <c r="FT63" s="117"/>
      <c r="FU63" s="117"/>
      <c r="FV63" s="117"/>
      <c r="FW63" s="117"/>
      <c r="FX63" s="117"/>
      <c r="FY63" s="117"/>
      <c r="FZ63" s="118">
        <f t="shared" si="144"/>
        <v>0</v>
      </c>
      <c r="GA63" s="117"/>
      <c r="GB63" s="117"/>
      <c r="GC63" s="117"/>
      <c r="GD63" s="117"/>
      <c r="GE63" s="117"/>
      <c r="GF63" s="117"/>
      <c r="GG63" s="117"/>
      <c r="GH63" s="118">
        <f t="shared" si="145"/>
        <v>0</v>
      </c>
      <c r="GI63" s="117"/>
      <c r="GJ63" s="117"/>
      <c r="GK63" s="117"/>
      <c r="GL63" s="117"/>
      <c r="GM63" s="117"/>
      <c r="GN63" s="117"/>
      <c r="GO63" s="117"/>
      <c r="GP63" s="119">
        <f t="shared" si="146"/>
        <v>0</v>
      </c>
      <c r="GQ63" s="120">
        <f t="shared" si="105"/>
        <v>61</v>
      </c>
      <c r="GR63" s="117"/>
      <c r="GS63" s="117"/>
      <c r="GT63" s="117"/>
      <c r="GU63" s="117"/>
      <c r="GV63" s="117"/>
      <c r="GW63" s="117"/>
      <c r="GX63" s="117"/>
      <c r="GY63" s="118">
        <f t="shared" si="147"/>
        <v>0</v>
      </c>
      <c r="GZ63" s="117"/>
      <c r="HA63" s="117"/>
      <c r="HB63" s="117"/>
      <c r="HC63" s="117"/>
      <c r="HD63" s="117"/>
      <c r="HE63" s="117"/>
      <c r="HF63" s="117"/>
      <c r="HG63" s="118">
        <f t="shared" si="148"/>
        <v>0</v>
      </c>
      <c r="HH63" s="117"/>
      <c r="HI63" s="117"/>
      <c r="HJ63" s="117"/>
      <c r="HK63" s="117"/>
      <c r="HL63" s="117"/>
      <c r="HM63" s="117"/>
      <c r="HN63" s="117"/>
      <c r="HO63" s="118">
        <f t="shared" si="149"/>
        <v>0</v>
      </c>
      <c r="HP63" s="117"/>
      <c r="HQ63" s="117"/>
      <c r="HR63" s="117"/>
      <c r="HS63" s="117"/>
      <c r="HT63" s="117"/>
      <c r="HU63" s="117"/>
      <c r="HV63" s="117"/>
      <c r="HW63" s="119">
        <f t="shared" si="150"/>
        <v>0</v>
      </c>
      <c r="HX63" s="120">
        <f t="shared" si="106"/>
        <v>61</v>
      </c>
      <c r="HY63" s="117"/>
      <c r="HZ63" s="117"/>
      <c r="IA63" s="117"/>
      <c r="IB63" s="117"/>
      <c r="IC63" s="117"/>
      <c r="ID63" s="117"/>
      <c r="IE63" s="117"/>
      <c r="IF63" s="118">
        <f t="shared" si="151"/>
        <v>0</v>
      </c>
      <c r="IG63" s="117"/>
      <c r="IH63" s="117"/>
      <c r="II63" s="117"/>
      <c r="IJ63" s="117"/>
      <c r="IK63" s="117"/>
      <c r="IL63" s="117"/>
      <c r="IM63" s="117"/>
      <c r="IN63" s="118">
        <f t="shared" si="152"/>
        <v>0</v>
      </c>
      <c r="IO63" s="117"/>
      <c r="IP63" s="117"/>
      <c r="IQ63" s="117"/>
      <c r="IR63" s="117"/>
      <c r="IS63" s="117"/>
      <c r="IT63" s="117"/>
      <c r="IU63" s="117"/>
      <c r="IV63" s="118">
        <f t="shared" si="153"/>
        <v>0</v>
      </c>
      <c r="IW63" s="117"/>
      <c r="IX63" s="117"/>
      <c r="IY63" s="117"/>
      <c r="IZ63" s="117"/>
      <c r="JA63" s="117"/>
      <c r="JB63" s="117"/>
      <c r="JC63" s="117"/>
      <c r="JD63" s="119">
        <f t="shared" si="154"/>
        <v>0</v>
      </c>
      <c r="JE63" s="120">
        <f t="shared" si="107"/>
        <v>61</v>
      </c>
      <c r="JF63" s="117"/>
      <c r="JG63" s="117"/>
      <c r="JH63" s="117"/>
      <c r="JI63" s="117"/>
      <c r="JJ63" s="117"/>
      <c r="JK63" s="117"/>
      <c r="JL63" s="117"/>
      <c r="JM63" s="118">
        <f t="shared" si="155"/>
        <v>0</v>
      </c>
      <c r="JN63" s="117"/>
      <c r="JO63" s="117"/>
      <c r="JP63" s="117"/>
      <c r="JQ63" s="117"/>
      <c r="JR63" s="117"/>
      <c r="JS63" s="117"/>
      <c r="JT63" s="117"/>
      <c r="JU63" s="118">
        <f t="shared" si="156"/>
        <v>0</v>
      </c>
      <c r="JV63" s="117"/>
      <c r="JW63" s="117"/>
      <c r="JX63" s="117"/>
      <c r="JY63" s="117"/>
      <c r="JZ63" s="117"/>
      <c r="KA63" s="117"/>
      <c r="KB63" s="117"/>
      <c r="KC63" s="118">
        <f t="shared" si="157"/>
        <v>0</v>
      </c>
      <c r="KD63" s="117"/>
      <c r="KE63" s="117"/>
      <c r="KF63" s="117"/>
      <c r="KG63" s="117"/>
      <c r="KH63" s="117"/>
      <c r="KI63" s="117"/>
      <c r="KJ63" s="117"/>
      <c r="KK63" s="119">
        <f t="shared" si="158"/>
        <v>0</v>
      </c>
      <c r="KL63" s="120">
        <f t="shared" si="108"/>
        <v>61</v>
      </c>
      <c r="KM63" s="117"/>
      <c r="KN63" s="117"/>
      <c r="KO63" s="117"/>
      <c r="KP63" s="117"/>
      <c r="KQ63" s="117"/>
      <c r="KR63" s="117"/>
      <c r="KS63" s="117"/>
      <c r="KT63" s="118">
        <f t="shared" si="159"/>
        <v>0</v>
      </c>
      <c r="KU63" s="117"/>
      <c r="KV63" s="117"/>
      <c r="KW63" s="117"/>
      <c r="KX63" s="117"/>
      <c r="KY63" s="117"/>
      <c r="KZ63" s="117"/>
      <c r="LA63" s="117"/>
      <c r="LB63" s="118">
        <f t="shared" si="160"/>
        <v>0</v>
      </c>
      <c r="LC63" s="117"/>
      <c r="LD63" s="117"/>
      <c r="LE63" s="117"/>
      <c r="LF63" s="117"/>
      <c r="LG63" s="117"/>
      <c r="LH63" s="117"/>
      <c r="LI63" s="117"/>
      <c r="LJ63" s="118">
        <f t="shared" si="49"/>
        <v>0</v>
      </c>
      <c r="LK63" s="117"/>
      <c r="LL63" s="117"/>
      <c r="LM63" s="117"/>
      <c r="LN63" s="117"/>
      <c r="LO63" s="117"/>
      <c r="LP63" s="117"/>
      <c r="LQ63" s="117"/>
      <c r="LR63" s="119">
        <f t="shared" si="161"/>
        <v>0</v>
      </c>
      <c r="LS63" s="120">
        <f t="shared" si="109"/>
        <v>61</v>
      </c>
      <c r="LT63" s="117"/>
      <c r="LU63" s="117"/>
      <c r="LV63" s="117"/>
      <c r="LW63" s="117"/>
      <c r="LX63" s="117"/>
      <c r="LY63" s="117"/>
      <c r="LZ63" s="117"/>
      <c r="MA63" s="118">
        <f t="shared" si="162"/>
        <v>0</v>
      </c>
      <c r="MB63" s="117"/>
      <c r="MC63" s="117"/>
      <c r="MD63" s="117"/>
      <c r="ME63" s="117"/>
      <c r="MF63" s="117"/>
      <c r="MG63" s="117"/>
      <c r="MH63" s="117"/>
      <c r="MI63" s="118">
        <f t="shared" si="163"/>
        <v>0</v>
      </c>
      <c r="MJ63" s="117"/>
      <c r="MK63" s="117"/>
      <c r="ML63" s="117"/>
      <c r="MM63" s="117"/>
      <c r="MN63" s="117"/>
      <c r="MO63" s="117"/>
      <c r="MP63" s="117"/>
      <c r="MQ63" s="118">
        <f t="shared" si="164"/>
        <v>0</v>
      </c>
      <c r="MR63" s="117"/>
      <c r="MS63" s="117"/>
      <c r="MT63" s="117"/>
      <c r="MU63" s="117"/>
      <c r="MV63" s="117"/>
      <c r="MW63" s="117"/>
      <c r="MX63" s="117"/>
      <c r="MY63" s="118">
        <f t="shared" si="165"/>
        <v>0</v>
      </c>
      <c r="MZ63" s="118">
        <f t="shared" si="55"/>
        <v>0</v>
      </c>
    </row>
    <row r="64" spans="1:364" x14ac:dyDescent="0.35">
      <c r="A64" s="121">
        <f t="shared" si="166"/>
        <v>62</v>
      </c>
      <c r="B64" s="117"/>
      <c r="C64" s="117"/>
      <c r="D64" s="117"/>
      <c r="E64" s="117"/>
      <c r="F64" s="117"/>
      <c r="G64" s="117"/>
      <c r="H64" s="117"/>
      <c r="I64" s="118">
        <f t="shared" si="122"/>
        <v>0</v>
      </c>
      <c r="J64" s="117"/>
      <c r="K64" s="117"/>
      <c r="L64" s="117"/>
      <c r="M64" s="117"/>
      <c r="N64" s="117"/>
      <c r="O64" s="117"/>
      <c r="P64" s="117"/>
      <c r="Q64" s="118">
        <f t="shared" si="123"/>
        <v>0</v>
      </c>
      <c r="R64" s="117"/>
      <c r="S64" s="117"/>
      <c r="T64" s="117"/>
      <c r="U64" s="117"/>
      <c r="V64" s="117"/>
      <c r="W64" s="117"/>
      <c r="X64" s="117"/>
      <c r="Y64" s="118">
        <f t="shared" si="124"/>
        <v>0</v>
      </c>
      <c r="Z64" s="117"/>
      <c r="AA64" s="117"/>
      <c r="AB64" s="117"/>
      <c r="AC64" s="117"/>
      <c r="AD64" s="117"/>
      <c r="AE64" s="117"/>
      <c r="AF64" s="117"/>
      <c r="AG64" s="119">
        <f t="shared" si="125"/>
        <v>0</v>
      </c>
      <c r="AH64" s="120">
        <f t="shared" si="121"/>
        <v>62</v>
      </c>
      <c r="AI64" s="117"/>
      <c r="AJ64" s="117"/>
      <c r="AK64" s="117"/>
      <c r="AL64" s="117"/>
      <c r="AM64" s="117"/>
      <c r="AN64" s="117"/>
      <c r="AO64" s="117"/>
      <c r="AP64" s="118">
        <f t="shared" si="126"/>
        <v>0</v>
      </c>
      <c r="AQ64" s="117"/>
      <c r="AR64" s="117"/>
      <c r="AS64" s="117"/>
      <c r="AT64" s="117"/>
      <c r="AU64" s="117"/>
      <c r="AV64" s="117"/>
      <c r="AW64" s="117"/>
      <c r="AX64" s="118">
        <f t="shared" si="127"/>
        <v>0</v>
      </c>
      <c r="AY64" s="117"/>
      <c r="AZ64" s="117"/>
      <c r="BA64" s="117"/>
      <c r="BB64" s="117"/>
      <c r="BC64" s="117"/>
      <c r="BD64" s="117"/>
      <c r="BE64" s="117"/>
      <c r="BF64" s="118">
        <f t="shared" si="128"/>
        <v>0</v>
      </c>
      <c r="BG64" s="117"/>
      <c r="BH64" s="117"/>
      <c r="BI64" s="117"/>
      <c r="BJ64" s="117"/>
      <c r="BK64" s="117"/>
      <c r="BL64" s="117"/>
      <c r="BM64" s="117"/>
      <c r="BN64" s="119">
        <f t="shared" si="129"/>
        <v>0</v>
      </c>
      <c r="BO64" s="120">
        <f t="shared" si="102"/>
        <v>62</v>
      </c>
      <c r="BP64" s="117"/>
      <c r="BQ64" s="117"/>
      <c r="BR64" s="117"/>
      <c r="BS64" s="117"/>
      <c r="BT64" s="117"/>
      <c r="BU64" s="117"/>
      <c r="BV64" s="117"/>
      <c r="BW64" s="118">
        <f t="shared" si="130"/>
        <v>0</v>
      </c>
      <c r="BX64" s="117"/>
      <c r="BY64" s="117"/>
      <c r="BZ64" s="117"/>
      <c r="CA64" s="117"/>
      <c r="CB64" s="117"/>
      <c r="CC64" s="117"/>
      <c r="CD64" s="117"/>
      <c r="CE64" s="118">
        <f t="shared" si="131"/>
        <v>0</v>
      </c>
      <c r="CF64" s="117"/>
      <c r="CG64" s="117"/>
      <c r="CH64" s="117"/>
      <c r="CI64" s="117"/>
      <c r="CJ64" s="117"/>
      <c r="CK64" s="117"/>
      <c r="CL64" s="117"/>
      <c r="CM64" s="118">
        <f t="shared" si="132"/>
        <v>0</v>
      </c>
      <c r="CN64" s="117"/>
      <c r="CO64" s="117"/>
      <c r="CP64" s="117"/>
      <c r="CQ64" s="117"/>
      <c r="CR64" s="117"/>
      <c r="CS64" s="117"/>
      <c r="CT64" s="117"/>
      <c r="CU64" s="119">
        <f t="shared" si="133"/>
        <v>0</v>
      </c>
      <c r="CV64" s="120">
        <f t="shared" si="134"/>
        <v>62</v>
      </c>
      <c r="CW64" s="117"/>
      <c r="CX64" s="117"/>
      <c r="CY64" s="117"/>
      <c r="CZ64" s="117"/>
      <c r="DA64" s="117"/>
      <c r="DB64" s="117"/>
      <c r="DC64" s="117"/>
      <c r="DD64" s="118">
        <f t="shared" si="135"/>
        <v>0</v>
      </c>
      <c r="DE64" s="117"/>
      <c r="DF64" s="117"/>
      <c r="DG64" s="117"/>
      <c r="DH64" s="117"/>
      <c r="DI64" s="117"/>
      <c r="DJ64" s="117"/>
      <c r="DK64" s="117"/>
      <c r="DL64" s="118">
        <f t="shared" si="136"/>
        <v>0</v>
      </c>
      <c r="DM64" s="117"/>
      <c r="DN64" s="117"/>
      <c r="DO64" s="117"/>
      <c r="DP64" s="117"/>
      <c r="DQ64" s="117"/>
      <c r="DR64" s="117"/>
      <c r="DS64" s="117"/>
      <c r="DT64" s="118">
        <f t="shared" si="137"/>
        <v>0</v>
      </c>
      <c r="DU64" s="117"/>
      <c r="DV64" s="117"/>
      <c r="DW64" s="117"/>
      <c r="DX64" s="117"/>
      <c r="DY64" s="117"/>
      <c r="DZ64" s="117"/>
      <c r="EA64" s="117"/>
      <c r="EB64" s="119">
        <f t="shared" si="138"/>
        <v>0</v>
      </c>
      <c r="EC64" s="120">
        <f t="shared" si="103"/>
        <v>62</v>
      </c>
      <c r="ED64" s="117"/>
      <c r="EE64" s="117"/>
      <c r="EF64" s="117"/>
      <c r="EG64" s="117"/>
      <c r="EH64" s="117"/>
      <c r="EI64" s="117"/>
      <c r="EJ64" s="117"/>
      <c r="EK64" s="118">
        <f t="shared" si="139"/>
        <v>0</v>
      </c>
      <c r="EL64" s="117"/>
      <c r="EM64" s="117"/>
      <c r="EN64" s="117"/>
      <c r="EO64" s="117"/>
      <c r="EP64" s="117"/>
      <c r="EQ64" s="117"/>
      <c r="ER64" s="117"/>
      <c r="ES64" s="118">
        <f t="shared" si="140"/>
        <v>0</v>
      </c>
      <c r="ET64" s="117"/>
      <c r="EU64" s="117"/>
      <c r="EV64" s="117"/>
      <c r="EW64" s="117"/>
      <c r="EX64" s="117"/>
      <c r="EY64" s="117"/>
      <c r="EZ64" s="117"/>
      <c r="FA64" s="118">
        <f t="shared" si="141"/>
        <v>0</v>
      </c>
      <c r="FB64" s="117"/>
      <c r="FC64" s="117"/>
      <c r="FD64" s="117"/>
      <c r="FE64" s="117"/>
      <c r="FF64" s="117"/>
      <c r="FG64" s="117"/>
      <c r="FH64" s="117"/>
      <c r="FI64" s="119">
        <f t="shared" si="142"/>
        <v>0</v>
      </c>
      <c r="FJ64" s="120">
        <f t="shared" si="104"/>
        <v>62</v>
      </c>
      <c r="FK64" s="117"/>
      <c r="FL64" s="117"/>
      <c r="FM64" s="117"/>
      <c r="FN64" s="117"/>
      <c r="FO64" s="117"/>
      <c r="FP64" s="117"/>
      <c r="FQ64" s="117"/>
      <c r="FR64" s="118">
        <f t="shared" si="143"/>
        <v>0</v>
      </c>
      <c r="FS64" s="117"/>
      <c r="FT64" s="117"/>
      <c r="FU64" s="117"/>
      <c r="FV64" s="117"/>
      <c r="FW64" s="117"/>
      <c r="FX64" s="117"/>
      <c r="FY64" s="117"/>
      <c r="FZ64" s="118">
        <f t="shared" si="144"/>
        <v>0</v>
      </c>
      <c r="GA64" s="117"/>
      <c r="GB64" s="117"/>
      <c r="GC64" s="117"/>
      <c r="GD64" s="117"/>
      <c r="GE64" s="117"/>
      <c r="GF64" s="117"/>
      <c r="GG64" s="117"/>
      <c r="GH64" s="118">
        <f t="shared" si="145"/>
        <v>0</v>
      </c>
      <c r="GI64" s="117"/>
      <c r="GJ64" s="117"/>
      <c r="GK64" s="117"/>
      <c r="GL64" s="117"/>
      <c r="GM64" s="117"/>
      <c r="GN64" s="117"/>
      <c r="GO64" s="117"/>
      <c r="GP64" s="119">
        <f t="shared" si="146"/>
        <v>0</v>
      </c>
      <c r="GQ64" s="120">
        <f t="shared" si="105"/>
        <v>62</v>
      </c>
      <c r="GR64" s="117"/>
      <c r="GS64" s="117"/>
      <c r="GT64" s="117"/>
      <c r="GU64" s="117"/>
      <c r="GV64" s="117"/>
      <c r="GW64" s="117"/>
      <c r="GX64" s="117"/>
      <c r="GY64" s="118">
        <f t="shared" si="147"/>
        <v>0</v>
      </c>
      <c r="GZ64" s="117"/>
      <c r="HA64" s="117"/>
      <c r="HB64" s="117"/>
      <c r="HC64" s="117"/>
      <c r="HD64" s="117"/>
      <c r="HE64" s="117"/>
      <c r="HF64" s="117"/>
      <c r="HG64" s="118">
        <f t="shared" si="148"/>
        <v>0</v>
      </c>
      <c r="HH64" s="117"/>
      <c r="HI64" s="117"/>
      <c r="HJ64" s="117"/>
      <c r="HK64" s="117"/>
      <c r="HL64" s="117"/>
      <c r="HM64" s="117"/>
      <c r="HN64" s="117"/>
      <c r="HO64" s="118">
        <f t="shared" si="149"/>
        <v>0</v>
      </c>
      <c r="HP64" s="117"/>
      <c r="HQ64" s="117"/>
      <c r="HR64" s="117"/>
      <c r="HS64" s="117"/>
      <c r="HT64" s="117"/>
      <c r="HU64" s="117"/>
      <c r="HV64" s="117"/>
      <c r="HW64" s="119">
        <f t="shared" si="150"/>
        <v>0</v>
      </c>
      <c r="HX64" s="120">
        <f t="shared" si="106"/>
        <v>62</v>
      </c>
      <c r="HY64" s="117"/>
      <c r="HZ64" s="117"/>
      <c r="IA64" s="117"/>
      <c r="IB64" s="117"/>
      <c r="IC64" s="117"/>
      <c r="ID64" s="117"/>
      <c r="IE64" s="117"/>
      <c r="IF64" s="118">
        <f t="shared" si="151"/>
        <v>0</v>
      </c>
      <c r="IG64" s="117"/>
      <c r="IH64" s="117"/>
      <c r="II64" s="117"/>
      <c r="IJ64" s="117"/>
      <c r="IK64" s="117"/>
      <c r="IL64" s="117"/>
      <c r="IM64" s="117"/>
      <c r="IN64" s="118">
        <f t="shared" si="152"/>
        <v>0</v>
      </c>
      <c r="IO64" s="117"/>
      <c r="IP64" s="117"/>
      <c r="IQ64" s="117"/>
      <c r="IR64" s="117"/>
      <c r="IS64" s="117"/>
      <c r="IT64" s="117"/>
      <c r="IU64" s="117"/>
      <c r="IV64" s="118">
        <f t="shared" si="153"/>
        <v>0</v>
      </c>
      <c r="IW64" s="117"/>
      <c r="IX64" s="117"/>
      <c r="IY64" s="117"/>
      <c r="IZ64" s="117"/>
      <c r="JA64" s="117"/>
      <c r="JB64" s="117"/>
      <c r="JC64" s="117"/>
      <c r="JD64" s="119">
        <f t="shared" si="154"/>
        <v>0</v>
      </c>
      <c r="JE64" s="120">
        <f t="shared" si="107"/>
        <v>62</v>
      </c>
      <c r="JF64" s="117"/>
      <c r="JG64" s="117"/>
      <c r="JH64" s="117"/>
      <c r="JI64" s="117"/>
      <c r="JJ64" s="117"/>
      <c r="JK64" s="117"/>
      <c r="JL64" s="117"/>
      <c r="JM64" s="118">
        <f t="shared" si="155"/>
        <v>0</v>
      </c>
      <c r="JN64" s="117"/>
      <c r="JO64" s="117"/>
      <c r="JP64" s="117"/>
      <c r="JQ64" s="117"/>
      <c r="JR64" s="117"/>
      <c r="JS64" s="117"/>
      <c r="JT64" s="117"/>
      <c r="JU64" s="118">
        <f t="shared" si="156"/>
        <v>0</v>
      </c>
      <c r="JV64" s="117"/>
      <c r="JW64" s="117"/>
      <c r="JX64" s="117"/>
      <c r="JY64" s="117"/>
      <c r="JZ64" s="117"/>
      <c r="KA64" s="117"/>
      <c r="KB64" s="117"/>
      <c r="KC64" s="118">
        <f t="shared" si="157"/>
        <v>0</v>
      </c>
      <c r="KD64" s="117"/>
      <c r="KE64" s="117"/>
      <c r="KF64" s="117"/>
      <c r="KG64" s="117"/>
      <c r="KH64" s="117"/>
      <c r="KI64" s="117"/>
      <c r="KJ64" s="117"/>
      <c r="KK64" s="119">
        <f t="shared" si="158"/>
        <v>0</v>
      </c>
      <c r="KL64" s="120">
        <f t="shared" si="108"/>
        <v>62</v>
      </c>
      <c r="KM64" s="117"/>
      <c r="KN64" s="117"/>
      <c r="KO64" s="117"/>
      <c r="KP64" s="117"/>
      <c r="KQ64" s="117"/>
      <c r="KR64" s="117"/>
      <c r="KS64" s="117"/>
      <c r="KT64" s="118">
        <f t="shared" si="159"/>
        <v>0</v>
      </c>
      <c r="KU64" s="117"/>
      <c r="KV64" s="117"/>
      <c r="KW64" s="117"/>
      <c r="KX64" s="117"/>
      <c r="KY64" s="117"/>
      <c r="KZ64" s="117"/>
      <c r="LA64" s="117"/>
      <c r="LB64" s="118">
        <f t="shared" si="160"/>
        <v>0</v>
      </c>
      <c r="LC64" s="117"/>
      <c r="LD64" s="117"/>
      <c r="LE64" s="117"/>
      <c r="LF64" s="117"/>
      <c r="LG64" s="117"/>
      <c r="LH64" s="117"/>
      <c r="LI64" s="117"/>
      <c r="LJ64" s="118">
        <f t="shared" si="49"/>
        <v>0</v>
      </c>
      <c r="LK64" s="117"/>
      <c r="LL64" s="117"/>
      <c r="LM64" s="117"/>
      <c r="LN64" s="117"/>
      <c r="LO64" s="117"/>
      <c r="LP64" s="117"/>
      <c r="LQ64" s="117"/>
      <c r="LR64" s="119">
        <f t="shared" si="161"/>
        <v>0</v>
      </c>
      <c r="LS64" s="120">
        <f t="shared" si="109"/>
        <v>62</v>
      </c>
      <c r="LT64" s="117"/>
      <c r="LU64" s="117"/>
      <c r="LV64" s="117"/>
      <c r="LW64" s="117"/>
      <c r="LX64" s="117"/>
      <c r="LY64" s="117"/>
      <c r="LZ64" s="117"/>
      <c r="MA64" s="118">
        <f t="shared" si="162"/>
        <v>0</v>
      </c>
      <c r="MB64" s="117"/>
      <c r="MC64" s="117"/>
      <c r="MD64" s="117"/>
      <c r="ME64" s="117"/>
      <c r="MF64" s="117"/>
      <c r="MG64" s="117"/>
      <c r="MH64" s="117"/>
      <c r="MI64" s="118">
        <f t="shared" si="163"/>
        <v>0</v>
      </c>
      <c r="MJ64" s="117"/>
      <c r="MK64" s="117"/>
      <c r="ML64" s="117"/>
      <c r="MM64" s="117"/>
      <c r="MN64" s="117"/>
      <c r="MO64" s="117"/>
      <c r="MP64" s="117"/>
      <c r="MQ64" s="118">
        <f t="shared" si="164"/>
        <v>0</v>
      </c>
      <c r="MR64" s="117"/>
      <c r="MS64" s="117"/>
      <c r="MT64" s="117"/>
      <c r="MU64" s="117"/>
      <c r="MV64" s="117"/>
      <c r="MW64" s="117"/>
      <c r="MX64" s="117"/>
      <c r="MY64" s="118">
        <f t="shared" si="165"/>
        <v>0</v>
      </c>
      <c r="MZ64" s="118">
        <f t="shared" si="55"/>
        <v>0</v>
      </c>
    </row>
    <row r="65" spans="1:364" x14ac:dyDescent="0.35">
      <c r="A65" s="121">
        <f t="shared" si="166"/>
        <v>63</v>
      </c>
      <c r="B65" s="117"/>
      <c r="C65" s="117"/>
      <c r="D65" s="117"/>
      <c r="E65" s="117"/>
      <c r="F65" s="117"/>
      <c r="G65" s="117"/>
      <c r="H65" s="117"/>
      <c r="I65" s="118">
        <f t="shared" si="122"/>
        <v>0</v>
      </c>
      <c r="J65" s="117"/>
      <c r="K65" s="117"/>
      <c r="L65" s="117"/>
      <c r="M65" s="117"/>
      <c r="N65" s="117"/>
      <c r="O65" s="117"/>
      <c r="P65" s="117"/>
      <c r="Q65" s="118">
        <f t="shared" si="123"/>
        <v>0</v>
      </c>
      <c r="R65" s="117"/>
      <c r="S65" s="117"/>
      <c r="T65" s="117"/>
      <c r="U65" s="117"/>
      <c r="V65" s="117"/>
      <c r="W65" s="117"/>
      <c r="X65" s="117"/>
      <c r="Y65" s="118">
        <f t="shared" si="124"/>
        <v>0</v>
      </c>
      <c r="Z65" s="117"/>
      <c r="AA65" s="117"/>
      <c r="AB65" s="117"/>
      <c r="AC65" s="117"/>
      <c r="AD65" s="117"/>
      <c r="AE65" s="117"/>
      <c r="AF65" s="117"/>
      <c r="AG65" s="119">
        <f t="shared" si="125"/>
        <v>0</v>
      </c>
      <c r="AH65" s="120">
        <f t="shared" si="121"/>
        <v>63</v>
      </c>
      <c r="AI65" s="117"/>
      <c r="AJ65" s="117"/>
      <c r="AK65" s="117"/>
      <c r="AL65" s="117"/>
      <c r="AM65" s="117"/>
      <c r="AN65" s="117"/>
      <c r="AO65" s="117"/>
      <c r="AP65" s="118">
        <f t="shared" si="126"/>
        <v>0</v>
      </c>
      <c r="AQ65" s="117"/>
      <c r="AR65" s="117"/>
      <c r="AS65" s="117"/>
      <c r="AT65" s="117"/>
      <c r="AU65" s="117"/>
      <c r="AV65" s="117"/>
      <c r="AW65" s="117"/>
      <c r="AX65" s="118">
        <f t="shared" si="127"/>
        <v>0</v>
      </c>
      <c r="AY65" s="117"/>
      <c r="AZ65" s="117"/>
      <c r="BA65" s="117"/>
      <c r="BB65" s="117"/>
      <c r="BC65" s="117"/>
      <c r="BD65" s="117"/>
      <c r="BE65" s="117"/>
      <c r="BF65" s="118">
        <f t="shared" si="128"/>
        <v>0</v>
      </c>
      <c r="BG65" s="117"/>
      <c r="BH65" s="117"/>
      <c r="BI65" s="117"/>
      <c r="BJ65" s="117"/>
      <c r="BK65" s="117"/>
      <c r="BL65" s="117"/>
      <c r="BM65" s="117"/>
      <c r="BN65" s="119">
        <f t="shared" si="129"/>
        <v>0</v>
      </c>
      <c r="BO65" s="120">
        <f t="shared" si="102"/>
        <v>63</v>
      </c>
      <c r="BP65" s="117"/>
      <c r="BQ65" s="117"/>
      <c r="BR65" s="117"/>
      <c r="BS65" s="117"/>
      <c r="BT65" s="117"/>
      <c r="BU65" s="117"/>
      <c r="BV65" s="117"/>
      <c r="BW65" s="118">
        <f t="shared" si="130"/>
        <v>0</v>
      </c>
      <c r="BX65" s="117"/>
      <c r="BY65" s="117"/>
      <c r="BZ65" s="117"/>
      <c r="CA65" s="117"/>
      <c r="CB65" s="117"/>
      <c r="CC65" s="117"/>
      <c r="CD65" s="117"/>
      <c r="CE65" s="118">
        <f t="shared" si="131"/>
        <v>0</v>
      </c>
      <c r="CF65" s="117"/>
      <c r="CG65" s="117"/>
      <c r="CH65" s="117"/>
      <c r="CI65" s="117"/>
      <c r="CJ65" s="117"/>
      <c r="CK65" s="117"/>
      <c r="CL65" s="117"/>
      <c r="CM65" s="118">
        <f t="shared" si="132"/>
        <v>0</v>
      </c>
      <c r="CN65" s="117"/>
      <c r="CO65" s="117"/>
      <c r="CP65" s="117"/>
      <c r="CQ65" s="117"/>
      <c r="CR65" s="117"/>
      <c r="CS65" s="117"/>
      <c r="CT65" s="117"/>
      <c r="CU65" s="119">
        <f t="shared" si="133"/>
        <v>0</v>
      </c>
      <c r="CV65" s="120">
        <f t="shared" si="134"/>
        <v>63</v>
      </c>
      <c r="CW65" s="117"/>
      <c r="CX65" s="117"/>
      <c r="CY65" s="117"/>
      <c r="CZ65" s="117"/>
      <c r="DA65" s="117"/>
      <c r="DB65" s="117"/>
      <c r="DC65" s="117"/>
      <c r="DD65" s="118">
        <f t="shared" si="135"/>
        <v>0</v>
      </c>
      <c r="DE65" s="117"/>
      <c r="DF65" s="117"/>
      <c r="DG65" s="117"/>
      <c r="DH65" s="117"/>
      <c r="DI65" s="117"/>
      <c r="DJ65" s="117"/>
      <c r="DK65" s="117"/>
      <c r="DL65" s="118">
        <f t="shared" si="136"/>
        <v>0</v>
      </c>
      <c r="DM65" s="117"/>
      <c r="DN65" s="117"/>
      <c r="DO65" s="117"/>
      <c r="DP65" s="117"/>
      <c r="DQ65" s="117"/>
      <c r="DR65" s="117"/>
      <c r="DS65" s="117"/>
      <c r="DT65" s="118">
        <f t="shared" si="137"/>
        <v>0</v>
      </c>
      <c r="DU65" s="117"/>
      <c r="DV65" s="117"/>
      <c r="DW65" s="117"/>
      <c r="DX65" s="117"/>
      <c r="DY65" s="117"/>
      <c r="DZ65" s="117"/>
      <c r="EA65" s="117"/>
      <c r="EB65" s="119">
        <f t="shared" si="138"/>
        <v>0</v>
      </c>
      <c r="EC65" s="120">
        <f t="shared" si="103"/>
        <v>63</v>
      </c>
      <c r="ED65" s="117"/>
      <c r="EE65" s="117"/>
      <c r="EF65" s="117"/>
      <c r="EG65" s="117"/>
      <c r="EH65" s="117"/>
      <c r="EI65" s="117"/>
      <c r="EJ65" s="117"/>
      <c r="EK65" s="118">
        <f t="shared" si="139"/>
        <v>0</v>
      </c>
      <c r="EL65" s="117"/>
      <c r="EM65" s="117"/>
      <c r="EN65" s="117"/>
      <c r="EO65" s="117"/>
      <c r="EP65" s="117"/>
      <c r="EQ65" s="117"/>
      <c r="ER65" s="117"/>
      <c r="ES65" s="118">
        <f t="shared" si="140"/>
        <v>0</v>
      </c>
      <c r="ET65" s="117"/>
      <c r="EU65" s="117"/>
      <c r="EV65" s="117"/>
      <c r="EW65" s="117"/>
      <c r="EX65" s="117"/>
      <c r="EY65" s="117"/>
      <c r="EZ65" s="117"/>
      <c r="FA65" s="118">
        <f t="shared" si="141"/>
        <v>0</v>
      </c>
      <c r="FB65" s="117"/>
      <c r="FC65" s="117"/>
      <c r="FD65" s="117"/>
      <c r="FE65" s="117"/>
      <c r="FF65" s="117"/>
      <c r="FG65" s="117"/>
      <c r="FH65" s="117"/>
      <c r="FI65" s="119">
        <f t="shared" si="142"/>
        <v>0</v>
      </c>
      <c r="FJ65" s="120">
        <f t="shared" si="104"/>
        <v>63</v>
      </c>
      <c r="FK65" s="117"/>
      <c r="FL65" s="117"/>
      <c r="FM65" s="117"/>
      <c r="FN65" s="117"/>
      <c r="FO65" s="117"/>
      <c r="FP65" s="117"/>
      <c r="FQ65" s="117"/>
      <c r="FR65" s="118">
        <f t="shared" si="143"/>
        <v>0</v>
      </c>
      <c r="FS65" s="117"/>
      <c r="FT65" s="117"/>
      <c r="FU65" s="117"/>
      <c r="FV65" s="117"/>
      <c r="FW65" s="117"/>
      <c r="FX65" s="117"/>
      <c r="FY65" s="117"/>
      <c r="FZ65" s="118">
        <f t="shared" si="144"/>
        <v>0</v>
      </c>
      <c r="GA65" s="117"/>
      <c r="GB65" s="117"/>
      <c r="GC65" s="117"/>
      <c r="GD65" s="117"/>
      <c r="GE65" s="117"/>
      <c r="GF65" s="117"/>
      <c r="GG65" s="117"/>
      <c r="GH65" s="118">
        <f t="shared" si="145"/>
        <v>0</v>
      </c>
      <c r="GI65" s="117"/>
      <c r="GJ65" s="117"/>
      <c r="GK65" s="117"/>
      <c r="GL65" s="117"/>
      <c r="GM65" s="117"/>
      <c r="GN65" s="117"/>
      <c r="GO65" s="117"/>
      <c r="GP65" s="119">
        <f t="shared" si="146"/>
        <v>0</v>
      </c>
      <c r="GQ65" s="120">
        <f t="shared" si="105"/>
        <v>63</v>
      </c>
      <c r="GR65" s="117"/>
      <c r="GS65" s="117"/>
      <c r="GT65" s="117"/>
      <c r="GU65" s="117"/>
      <c r="GV65" s="117"/>
      <c r="GW65" s="117"/>
      <c r="GX65" s="117"/>
      <c r="GY65" s="118">
        <f t="shared" si="147"/>
        <v>0</v>
      </c>
      <c r="GZ65" s="117"/>
      <c r="HA65" s="117"/>
      <c r="HB65" s="117"/>
      <c r="HC65" s="117"/>
      <c r="HD65" s="117"/>
      <c r="HE65" s="117"/>
      <c r="HF65" s="117"/>
      <c r="HG65" s="118">
        <f t="shared" si="148"/>
        <v>0</v>
      </c>
      <c r="HH65" s="117"/>
      <c r="HI65" s="117"/>
      <c r="HJ65" s="117"/>
      <c r="HK65" s="117"/>
      <c r="HL65" s="117"/>
      <c r="HM65" s="117"/>
      <c r="HN65" s="117"/>
      <c r="HO65" s="118">
        <f t="shared" si="149"/>
        <v>0</v>
      </c>
      <c r="HP65" s="117"/>
      <c r="HQ65" s="117"/>
      <c r="HR65" s="117"/>
      <c r="HS65" s="117"/>
      <c r="HT65" s="117"/>
      <c r="HU65" s="117"/>
      <c r="HV65" s="117"/>
      <c r="HW65" s="119">
        <f t="shared" si="150"/>
        <v>0</v>
      </c>
      <c r="HX65" s="120">
        <f t="shared" si="106"/>
        <v>63</v>
      </c>
      <c r="HY65" s="117"/>
      <c r="HZ65" s="117"/>
      <c r="IA65" s="117"/>
      <c r="IB65" s="117"/>
      <c r="IC65" s="117"/>
      <c r="ID65" s="117"/>
      <c r="IE65" s="117"/>
      <c r="IF65" s="118">
        <f t="shared" si="151"/>
        <v>0</v>
      </c>
      <c r="IG65" s="117"/>
      <c r="IH65" s="117"/>
      <c r="II65" s="117"/>
      <c r="IJ65" s="117"/>
      <c r="IK65" s="117"/>
      <c r="IL65" s="117"/>
      <c r="IM65" s="117"/>
      <c r="IN65" s="118">
        <f t="shared" si="152"/>
        <v>0</v>
      </c>
      <c r="IO65" s="117"/>
      <c r="IP65" s="117"/>
      <c r="IQ65" s="117"/>
      <c r="IR65" s="117"/>
      <c r="IS65" s="117"/>
      <c r="IT65" s="117"/>
      <c r="IU65" s="117"/>
      <c r="IV65" s="118">
        <f t="shared" si="153"/>
        <v>0</v>
      </c>
      <c r="IW65" s="117"/>
      <c r="IX65" s="117"/>
      <c r="IY65" s="117"/>
      <c r="IZ65" s="117"/>
      <c r="JA65" s="117"/>
      <c r="JB65" s="117"/>
      <c r="JC65" s="117"/>
      <c r="JD65" s="119">
        <f t="shared" si="154"/>
        <v>0</v>
      </c>
      <c r="JE65" s="120">
        <f t="shared" si="107"/>
        <v>63</v>
      </c>
      <c r="JF65" s="117"/>
      <c r="JG65" s="117"/>
      <c r="JH65" s="117"/>
      <c r="JI65" s="117"/>
      <c r="JJ65" s="117"/>
      <c r="JK65" s="117"/>
      <c r="JL65" s="117"/>
      <c r="JM65" s="118">
        <f t="shared" si="155"/>
        <v>0</v>
      </c>
      <c r="JN65" s="117"/>
      <c r="JO65" s="117"/>
      <c r="JP65" s="117"/>
      <c r="JQ65" s="117"/>
      <c r="JR65" s="117"/>
      <c r="JS65" s="117"/>
      <c r="JT65" s="117"/>
      <c r="JU65" s="118">
        <f t="shared" si="156"/>
        <v>0</v>
      </c>
      <c r="JV65" s="117"/>
      <c r="JW65" s="117"/>
      <c r="JX65" s="117"/>
      <c r="JY65" s="117"/>
      <c r="JZ65" s="117"/>
      <c r="KA65" s="117"/>
      <c r="KB65" s="117"/>
      <c r="KC65" s="118">
        <f t="shared" si="157"/>
        <v>0</v>
      </c>
      <c r="KD65" s="117"/>
      <c r="KE65" s="117"/>
      <c r="KF65" s="117"/>
      <c r="KG65" s="117"/>
      <c r="KH65" s="117"/>
      <c r="KI65" s="117"/>
      <c r="KJ65" s="117"/>
      <c r="KK65" s="119">
        <f t="shared" si="158"/>
        <v>0</v>
      </c>
      <c r="KL65" s="120">
        <f t="shared" si="108"/>
        <v>63</v>
      </c>
      <c r="KM65" s="117"/>
      <c r="KN65" s="117"/>
      <c r="KO65" s="117"/>
      <c r="KP65" s="117"/>
      <c r="KQ65" s="117"/>
      <c r="KR65" s="117"/>
      <c r="KS65" s="117"/>
      <c r="KT65" s="118">
        <f t="shared" si="159"/>
        <v>0</v>
      </c>
      <c r="KU65" s="117"/>
      <c r="KV65" s="117"/>
      <c r="KW65" s="117"/>
      <c r="KX65" s="117"/>
      <c r="KY65" s="117"/>
      <c r="KZ65" s="117"/>
      <c r="LA65" s="117"/>
      <c r="LB65" s="118">
        <f t="shared" si="160"/>
        <v>0</v>
      </c>
      <c r="LC65" s="117"/>
      <c r="LD65" s="117"/>
      <c r="LE65" s="117"/>
      <c r="LF65" s="117"/>
      <c r="LG65" s="117"/>
      <c r="LH65" s="117"/>
      <c r="LI65" s="117"/>
      <c r="LJ65" s="118">
        <f t="shared" si="49"/>
        <v>0</v>
      </c>
      <c r="LK65" s="117"/>
      <c r="LL65" s="117"/>
      <c r="LM65" s="117"/>
      <c r="LN65" s="117"/>
      <c r="LO65" s="117"/>
      <c r="LP65" s="117"/>
      <c r="LQ65" s="117"/>
      <c r="LR65" s="119">
        <f t="shared" si="161"/>
        <v>0</v>
      </c>
      <c r="LS65" s="120">
        <f t="shared" si="109"/>
        <v>63</v>
      </c>
      <c r="LT65" s="117"/>
      <c r="LU65" s="117"/>
      <c r="LV65" s="117"/>
      <c r="LW65" s="117"/>
      <c r="LX65" s="117"/>
      <c r="LY65" s="117"/>
      <c r="LZ65" s="117"/>
      <c r="MA65" s="118">
        <f t="shared" si="162"/>
        <v>0</v>
      </c>
      <c r="MB65" s="117"/>
      <c r="MC65" s="117"/>
      <c r="MD65" s="117"/>
      <c r="ME65" s="117"/>
      <c r="MF65" s="117"/>
      <c r="MG65" s="117"/>
      <c r="MH65" s="117"/>
      <c r="MI65" s="118">
        <f t="shared" si="163"/>
        <v>0</v>
      </c>
      <c r="MJ65" s="117"/>
      <c r="MK65" s="117"/>
      <c r="ML65" s="117"/>
      <c r="MM65" s="117"/>
      <c r="MN65" s="117"/>
      <c r="MO65" s="117"/>
      <c r="MP65" s="117"/>
      <c r="MQ65" s="118">
        <f t="shared" si="164"/>
        <v>0</v>
      </c>
      <c r="MR65" s="117"/>
      <c r="MS65" s="117"/>
      <c r="MT65" s="117"/>
      <c r="MU65" s="117"/>
      <c r="MV65" s="117"/>
      <c r="MW65" s="117"/>
      <c r="MX65" s="117"/>
      <c r="MY65" s="118">
        <f t="shared" si="165"/>
        <v>0</v>
      </c>
      <c r="MZ65" s="118">
        <f t="shared" si="55"/>
        <v>0</v>
      </c>
    </row>
    <row r="66" spans="1:364" x14ac:dyDescent="0.35">
      <c r="A66" s="121">
        <f t="shared" si="166"/>
        <v>64</v>
      </c>
      <c r="B66" s="117"/>
      <c r="C66" s="117"/>
      <c r="D66" s="117"/>
      <c r="E66" s="117"/>
      <c r="F66" s="117"/>
      <c r="G66" s="117"/>
      <c r="H66" s="117"/>
      <c r="I66" s="118">
        <f t="shared" si="122"/>
        <v>0</v>
      </c>
      <c r="J66" s="117"/>
      <c r="K66" s="117"/>
      <c r="L66" s="117"/>
      <c r="M66" s="117"/>
      <c r="N66" s="117"/>
      <c r="O66" s="117"/>
      <c r="P66" s="117"/>
      <c r="Q66" s="118">
        <f t="shared" si="123"/>
        <v>0</v>
      </c>
      <c r="R66" s="117"/>
      <c r="S66" s="117"/>
      <c r="T66" s="117"/>
      <c r="U66" s="117"/>
      <c r="V66" s="117"/>
      <c r="W66" s="117"/>
      <c r="X66" s="117"/>
      <c r="Y66" s="118">
        <f t="shared" si="124"/>
        <v>0</v>
      </c>
      <c r="Z66" s="117"/>
      <c r="AA66" s="117"/>
      <c r="AB66" s="117"/>
      <c r="AC66" s="117"/>
      <c r="AD66" s="117"/>
      <c r="AE66" s="117"/>
      <c r="AF66" s="117"/>
      <c r="AG66" s="119">
        <f t="shared" si="125"/>
        <v>0</v>
      </c>
      <c r="AH66" s="120">
        <f t="shared" si="121"/>
        <v>64</v>
      </c>
      <c r="AI66" s="117"/>
      <c r="AJ66" s="117"/>
      <c r="AK66" s="117"/>
      <c r="AL66" s="117"/>
      <c r="AM66" s="117"/>
      <c r="AN66" s="117"/>
      <c r="AO66" s="117"/>
      <c r="AP66" s="118">
        <f t="shared" si="126"/>
        <v>0</v>
      </c>
      <c r="AQ66" s="117"/>
      <c r="AR66" s="117"/>
      <c r="AS66" s="117"/>
      <c r="AT66" s="117"/>
      <c r="AU66" s="117"/>
      <c r="AV66" s="117"/>
      <c r="AW66" s="117"/>
      <c r="AX66" s="118">
        <f t="shared" si="127"/>
        <v>0</v>
      </c>
      <c r="AY66" s="117"/>
      <c r="AZ66" s="117"/>
      <c r="BA66" s="117"/>
      <c r="BB66" s="117"/>
      <c r="BC66" s="117"/>
      <c r="BD66" s="117"/>
      <c r="BE66" s="117"/>
      <c r="BF66" s="118">
        <f t="shared" si="128"/>
        <v>0</v>
      </c>
      <c r="BG66" s="117"/>
      <c r="BH66" s="117"/>
      <c r="BI66" s="117"/>
      <c r="BJ66" s="117"/>
      <c r="BK66" s="117"/>
      <c r="BL66" s="117"/>
      <c r="BM66" s="117"/>
      <c r="BN66" s="119">
        <f t="shared" si="129"/>
        <v>0</v>
      </c>
      <c r="BO66" s="120">
        <f t="shared" si="102"/>
        <v>64</v>
      </c>
      <c r="BP66" s="117"/>
      <c r="BQ66" s="117"/>
      <c r="BR66" s="117"/>
      <c r="BS66" s="117"/>
      <c r="BT66" s="117"/>
      <c r="BU66" s="117"/>
      <c r="BV66" s="117"/>
      <c r="BW66" s="118">
        <f t="shared" si="130"/>
        <v>0</v>
      </c>
      <c r="BX66" s="117"/>
      <c r="BY66" s="117"/>
      <c r="BZ66" s="117"/>
      <c r="CA66" s="117"/>
      <c r="CB66" s="117"/>
      <c r="CC66" s="117"/>
      <c r="CD66" s="117"/>
      <c r="CE66" s="118">
        <f t="shared" si="131"/>
        <v>0</v>
      </c>
      <c r="CF66" s="117"/>
      <c r="CG66" s="117"/>
      <c r="CH66" s="117"/>
      <c r="CI66" s="117"/>
      <c r="CJ66" s="117"/>
      <c r="CK66" s="117"/>
      <c r="CL66" s="117"/>
      <c r="CM66" s="118">
        <f t="shared" si="132"/>
        <v>0</v>
      </c>
      <c r="CN66" s="117"/>
      <c r="CO66" s="117"/>
      <c r="CP66" s="117"/>
      <c r="CQ66" s="117"/>
      <c r="CR66" s="117"/>
      <c r="CS66" s="117"/>
      <c r="CT66" s="117"/>
      <c r="CU66" s="119">
        <f t="shared" si="133"/>
        <v>0</v>
      </c>
      <c r="CV66" s="120">
        <f t="shared" si="134"/>
        <v>64</v>
      </c>
      <c r="CW66" s="117"/>
      <c r="CX66" s="117"/>
      <c r="CY66" s="117"/>
      <c r="CZ66" s="117"/>
      <c r="DA66" s="117"/>
      <c r="DB66" s="117"/>
      <c r="DC66" s="117"/>
      <c r="DD66" s="118">
        <f t="shared" si="135"/>
        <v>0</v>
      </c>
      <c r="DE66" s="117"/>
      <c r="DF66" s="117"/>
      <c r="DG66" s="117"/>
      <c r="DH66" s="117"/>
      <c r="DI66" s="117"/>
      <c r="DJ66" s="117"/>
      <c r="DK66" s="117"/>
      <c r="DL66" s="118">
        <f t="shared" si="136"/>
        <v>0</v>
      </c>
      <c r="DM66" s="117"/>
      <c r="DN66" s="117"/>
      <c r="DO66" s="117"/>
      <c r="DP66" s="117"/>
      <c r="DQ66" s="117"/>
      <c r="DR66" s="117"/>
      <c r="DS66" s="117"/>
      <c r="DT66" s="118">
        <f t="shared" si="137"/>
        <v>0</v>
      </c>
      <c r="DU66" s="117"/>
      <c r="DV66" s="117"/>
      <c r="DW66" s="117"/>
      <c r="DX66" s="117"/>
      <c r="DY66" s="117"/>
      <c r="DZ66" s="117"/>
      <c r="EA66" s="117"/>
      <c r="EB66" s="119">
        <f t="shared" si="138"/>
        <v>0</v>
      </c>
      <c r="EC66" s="120">
        <f t="shared" si="103"/>
        <v>64</v>
      </c>
      <c r="ED66" s="117"/>
      <c r="EE66" s="117"/>
      <c r="EF66" s="117"/>
      <c r="EG66" s="117"/>
      <c r="EH66" s="117"/>
      <c r="EI66" s="117"/>
      <c r="EJ66" s="117"/>
      <c r="EK66" s="118">
        <f t="shared" si="139"/>
        <v>0</v>
      </c>
      <c r="EL66" s="117"/>
      <c r="EM66" s="117"/>
      <c r="EN66" s="117"/>
      <c r="EO66" s="117"/>
      <c r="EP66" s="117"/>
      <c r="EQ66" s="117"/>
      <c r="ER66" s="117"/>
      <c r="ES66" s="118">
        <f t="shared" si="140"/>
        <v>0</v>
      </c>
      <c r="ET66" s="117"/>
      <c r="EU66" s="117"/>
      <c r="EV66" s="117"/>
      <c r="EW66" s="117"/>
      <c r="EX66" s="117"/>
      <c r="EY66" s="117"/>
      <c r="EZ66" s="117"/>
      <c r="FA66" s="118">
        <f t="shared" si="141"/>
        <v>0</v>
      </c>
      <c r="FB66" s="117"/>
      <c r="FC66" s="117"/>
      <c r="FD66" s="117"/>
      <c r="FE66" s="117"/>
      <c r="FF66" s="117"/>
      <c r="FG66" s="117"/>
      <c r="FH66" s="117"/>
      <c r="FI66" s="119">
        <f t="shared" si="142"/>
        <v>0</v>
      </c>
      <c r="FJ66" s="120">
        <f t="shared" si="104"/>
        <v>64</v>
      </c>
      <c r="FK66" s="117"/>
      <c r="FL66" s="117"/>
      <c r="FM66" s="117"/>
      <c r="FN66" s="117"/>
      <c r="FO66" s="117"/>
      <c r="FP66" s="117"/>
      <c r="FQ66" s="117"/>
      <c r="FR66" s="118">
        <f t="shared" si="143"/>
        <v>0</v>
      </c>
      <c r="FS66" s="117"/>
      <c r="FT66" s="117"/>
      <c r="FU66" s="117"/>
      <c r="FV66" s="117"/>
      <c r="FW66" s="117"/>
      <c r="FX66" s="117"/>
      <c r="FY66" s="117"/>
      <c r="FZ66" s="118">
        <f t="shared" si="144"/>
        <v>0</v>
      </c>
      <c r="GA66" s="117"/>
      <c r="GB66" s="117"/>
      <c r="GC66" s="117"/>
      <c r="GD66" s="117"/>
      <c r="GE66" s="117"/>
      <c r="GF66" s="117"/>
      <c r="GG66" s="117"/>
      <c r="GH66" s="118">
        <f t="shared" si="145"/>
        <v>0</v>
      </c>
      <c r="GI66" s="117"/>
      <c r="GJ66" s="117"/>
      <c r="GK66" s="117"/>
      <c r="GL66" s="117"/>
      <c r="GM66" s="117"/>
      <c r="GN66" s="117"/>
      <c r="GO66" s="117"/>
      <c r="GP66" s="119">
        <f t="shared" si="146"/>
        <v>0</v>
      </c>
      <c r="GQ66" s="120">
        <f t="shared" si="105"/>
        <v>64</v>
      </c>
      <c r="GR66" s="117"/>
      <c r="GS66" s="117"/>
      <c r="GT66" s="117"/>
      <c r="GU66" s="117"/>
      <c r="GV66" s="117"/>
      <c r="GW66" s="117"/>
      <c r="GX66" s="117"/>
      <c r="GY66" s="118">
        <f t="shared" si="147"/>
        <v>0</v>
      </c>
      <c r="GZ66" s="117"/>
      <c r="HA66" s="117"/>
      <c r="HB66" s="117"/>
      <c r="HC66" s="117"/>
      <c r="HD66" s="117"/>
      <c r="HE66" s="117"/>
      <c r="HF66" s="117"/>
      <c r="HG66" s="118">
        <f t="shared" si="148"/>
        <v>0</v>
      </c>
      <c r="HH66" s="117"/>
      <c r="HI66" s="117"/>
      <c r="HJ66" s="117"/>
      <c r="HK66" s="117"/>
      <c r="HL66" s="117"/>
      <c r="HM66" s="117"/>
      <c r="HN66" s="117"/>
      <c r="HO66" s="118">
        <f t="shared" si="149"/>
        <v>0</v>
      </c>
      <c r="HP66" s="117"/>
      <c r="HQ66" s="117"/>
      <c r="HR66" s="117"/>
      <c r="HS66" s="117"/>
      <c r="HT66" s="117"/>
      <c r="HU66" s="117"/>
      <c r="HV66" s="117"/>
      <c r="HW66" s="119">
        <f t="shared" si="150"/>
        <v>0</v>
      </c>
      <c r="HX66" s="120">
        <f t="shared" si="106"/>
        <v>64</v>
      </c>
      <c r="HY66" s="117"/>
      <c r="HZ66" s="117"/>
      <c r="IA66" s="117"/>
      <c r="IB66" s="117"/>
      <c r="IC66" s="117"/>
      <c r="ID66" s="117"/>
      <c r="IE66" s="117"/>
      <c r="IF66" s="118">
        <f t="shared" si="151"/>
        <v>0</v>
      </c>
      <c r="IG66" s="117"/>
      <c r="IH66" s="117"/>
      <c r="II66" s="117"/>
      <c r="IJ66" s="117"/>
      <c r="IK66" s="117"/>
      <c r="IL66" s="117"/>
      <c r="IM66" s="117"/>
      <c r="IN66" s="118">
        <f t="shared" si="152"/>
        <v>0</v>
      </c>
      <c r="IO66" s="117"/>
      <c r="IP66" s="117"/>
      <c r="IQ66" s="117"/>
      <c r="IR66" s="117"/>
      <c r="IS66" s="117"/>
      <c r="IT66" s="117"/>
      <c r="IU66" s="117"/>
      <c r="IV66" s="118">
        <f t="shared" si="153"/>
        <v>0</v>
      </c>
      <c r="IW66" s="117"/>
      <c r="IX66" s="117"/>
      <c r="IY66" s="117"/>
      <c r="IZ66" s="117"/>
      <c r="JA66" s="117"/>
      <c r="JB66" s="117"/>
      <c r="JC66" s="117"/>
      <c r="JD66" s="119">
        <f t="shared" si="154"/>
        <v>0</v>
      </c>
      <c r="JE66" s="120">
        <f t="shared" si="107"/>
        <v>64</v>
      </c>
      <c r="JF66" s="117"/>
      <c r="JG66" s="117"/>
      <c r="JH66" s="117"/>
      <c r="JI66" s="117"/>
      <c r="JJ66" s="117"/>
      <c r="JK66" s="117"/>
      <c r="JL66" s="117"/>
      <c r="JM66" s="118">
        <f t="shared" si="155"/>
        <v>0</v>
      </c>
      <c r="JN66" s="117"/>
      <c r="JO66" s="117"/>
      <c r="JP66" s="117"/>
      <c r="JQ66" s="117"/>
      <c r="JR66" s="117"/>
      <c r="JS66" s="117"/>
      <c r="JT66" s="117"/>
      <c r="JU66" s="118">
        <f t="shared" si="156"/>
        <v>0</v>
      </c>
      <c r="JV66" s="117"/>
      <c r="JW66" s="117"/>
      <c r="JX66" s="117"/>
      <c r="JY66" s="117"/>
      <c r="JZ66" s="117"/>
      <c r="KA66" s="117"/>
      <c r="KB66" s="117"/>
      <c r="KC66" s="118">
        <f t="shared" si="157"/>
        <v>0</v>
      </c>
      <c r="KD66" s="117"/>
      <c r="KE66" s="117"/>
      <c r="KF66" s="117"/>
      <c r="KG66" s="117"/>
      <c r="KH66" s="117"/>
      <c r="KI66" s="117"/>
      <c r="KJ66" s="117"/>
      <c r="KK66" s="119">
        <f t="shared" si="158"/>
        <v>0</v>
      </c>
      <c r="KL66" s="120">
        <f t="shared" si="108"/>
        <v>64</v>
      </c>
      <c r="KM66" s="117"/>
      <c r="KN66" s="117"/>
      <c r="KO66" s="117"/>
      <c r="KP66" s="117"/>
      <c r="KQ66" s="117"/>
      <c r="KR66" s="117"/>
      <c r="KS66" s="117"/>
      <c r="KT66" s="118">
        <f t="shared" si="159"/>
        <v>0</v>
      </c>
      <c r="KU66" s="117"/>
      <c r="KV66" s="117"/>
      <c r="KW66" s="117"/>
      <c r="KX66" s="117"/>
      <c r="KY66" s="117"/>
      <c r="KZ66" s="117"/>
      <c r="LA66" s="117"/>
      <c r="LB66" s="118">
        <f t="shared" si="160"/>
        <v>0</v>
      </c>
      <c r="LC66" s="117"/>
      <c r="LD66" s="117"/>
      <c r="LE66" s="117"/>
      <c r="LF66" s="117"/>
      <c r="LG66" s="117"/>
      <c r="LH66" s="117"/>
      <c r="LI66" s="117"/>
      <c r="LJ66" s="118">
        <f t="shared" si="49"/>
        <v>0</v>
      </c>
      <c r="LK66" s="117"/>
      <c r="LL66" s="117"/>
      <c r="LM66" s="117"/>
      <c r="LN66" s="117"/>
      <c r="LO66" s="117"/>
      <c r="LP66" s="117"/>
      <c r="LQ66" s="117"/>
      <c r="LR66" s="119">
        <f t="shared" si="161"/>
        <v>0</v>
      </c>
      <c r="LS66" s="120">
        <f t="shared" si="109"/>
        <v>64</v>
      </c>
      <c r="LT66" s="117"/>
      <c r="LU66" s="117"/>
      <c r="LV66" s="117"/>
      <c r="LW66" s="117"/>
      <c r="LX66" s="117"/>
      <c r="LY66" s="117"/>
      <c r="LZ66" s="117"/>
      <c r="MA66" s="118">
        <f t="shared" si="162"/>
        <v>0</v>
      </c>
      <c r="MB66" s="117"/>
      <c r="MC66" s="117"/>
      <c r="MD66" s="117"/>
      <c r="ME66" s="117"/>
      <c r="MF66" s="117"/>
      <c r="MG66" s="117"/>
      <c r="MH66" s="117"/>
      <c r="MI66" s="118">
        <f t="shared" si="163"/>
        <v>0</v>
      </c>
      <c r="MJ66" s="117"/>
      <c r="MK66" s="117"/>
      <c r="ML66" s="117"/>
      <c r="MM66" s="117"/>
      <c r="MN66" s="117"/>
      <c r="MO66" s="117"/>
      <c r="MP66" s="117"/>
      <c r="MQ66" s="118">
        <f t="shared" si="164"/>
        <v>0</v>
      </c>
      <c r="MR66" s="117"/>
      <c r="MS66" s="117"/>
      <c r="MT66" s="117"/>
      <c r="MU66" s="117"/>
      <c r="MV66" s="117"/>
      <c r="MW66" s="117"/>
      <c r="MX66" s="117"/>
      <c r="MY66" s="118">
        <f t="shared" si="165"/>
        <v>0</v>
      </c>
      <c r="MZ66" s="118">
        <f t="shared" si="55"/>
        <v>0</v>
      </c>
    </row>
    <row r="67" spans="1:364" x14ac:dyDescent="0.35">
      <c r="A67" s="121">
        <f t="shared" si="166"/>
        <v>65</v>
      </c>
      <c r="B67" s="117"/>
      <c r="C67" s="117"/>
      <c r="D67" s="117"/>
      <c r="E67" s="117"/>
      <c r="F67" s="117"/>
      <c r="G67" s="117"/>
      <c r="H67" s="117"/>
      <c r="I67" s="118">
        <f t="shared" si="122"/>
        <v>0</v>
      </c>
      <c r="J67" s="117"/>
      <c r="K67" s="117"/>
      <c r="L67" s="117"/>
      <c r="M67" s="117"/>
      <c r="N67" s="117"/>
      <c r="O67" s="117"/>
      <c r="P67" s="117"/>
      <c r="Q67" s="118">
        <f t="shared" si="123"/>
        <v>0</v>
      </c>
      <c r="R67" s="117"/>
      <c r="S67" s="117"/>
      <c r="T67" s="117"/>
      <c r="U67" s="117"/>
      <c r="V67" s="117"/>
      <c r="W67" s="117"/>
      <c r="X67" s="117"/>
      <c r="Y67" s="118">
        <f t="shared" si="124"/>
        <v>0</v>
      </c>
      <c r="Z67" s="117"/>
      <c r="AA67" s="117"/>
      <c r="AB67" s="117"/>
      <c r="AC67" s="117"/>
      <c r="AD67" s="117"/>
      <c r="AE67" s="117"/>
      <c r="AF67" s="117"/>
      <c r="AG67" s="119">
        <f t="shared" si="125"/>
        <v>0</v>
      </c>
      <c r="AH67" s="120">
        <f t="shared" si="121"/>
        <v>65</v>
      </c>
      <c r="AI67" s="117"/>
      <c r="AJ67" s="117"/>
      <c r="AK67" s="117"/>
      <c r="AL67" s="117"/>
      <c r="AM67" s="117"/>
      <c r="AN67" s="117"/>
      <c r="AO67" s="117"/>
      <c r="AP67" s="118">
        <f t="shared" si="126"/>
        <v>0</v>
      </c>
      <c r="AQ67" s="117"/>
      <c r="AR67" s="117"/>
      <c r="AS67" s="117"/>
      <c r="AT67" s="117"/>
      <c r="AU67" s="117"/>
      <c r="AV67" s="117"/>
      <c r="AW67" s="117"/>
      <c r="AX67" s="118">
        <f t="shared" si="127"/>
        <v>0</v>
      </c>
      <c r="AY67" s="117"/>
      <c r="AZ67" s="117"/>
      <c r="BA67" s="117"/>
      <c r="BB67" s="117"/>
      <c r="BC67" s="117"/>
      <c r="BD67" s="117"/>
      <c r="BE67" s="117"/>
      <c r="BF67" s="118">
        <f t="shared" si="128"/>
        <v>0</v>
      </c>
      <c r="BG67" s="117"/>
      <c r="BH67" s="117"/>
      <c r="BI67" s="117"/>
      <c r="BJ67" s="117"/>
      <c r="BK67" s="117"/>
      <c r="BL67" s="117"/>
      <c r="BM67" s="117"/>
      <c r="BN67" s="119">
        <f t="shared" si="129"/>
        <v>0</v>
      </c>
      <c r="BO67" s="120">
        <f t="shared" ref="BO67:BO98" si="167">A67</f>
        <v>65</v>
      </c>
      <c r="BP67" s="117"/>
      <c r="BQ67" s="117"/>
      <c r="BR67" s="117"/>
      <c r="BS67" s="117"/>
      <c r="BT67" s="117"/>
      <c r="BU67" s="117"/>
      <c r="BV67" s="117"/>
      <c r="BW67" s="118">
        <f t="shared" si="130"/>
        <v>0</v>
      </c>
      <c r="BX67" s="117"/>
      <c r="BY67" s="117"/>
      <c r="BZ67" s="117"/>
      <c r="CA67" s="117"/>
      <c r="CB67" s="117"/>
      <c r="CC67" s="117"/>
      <c r="CD67" s="117"/>
      <c r="CE67" s="118">
        <f t="shared" si="131"/>
        <v>0</v>
      </c>
      <c r="CF67" s="117"/>
      <c r="CG67" s="117"/>
      <c r="CH67" s="117"/>
      <c r="CI67" s="117"/>
      <c r="CJ67" s="117"/>
      <c r="CK67" s="117"/>
      <c r="CL67" s="117"/>
      <c r="CM67" s="118">
        <f t="shared" si="132"/>
        <v>0</v>
      </c>
      <c r="CN67" s="117"/>
      <c r="CO67" s="117"/>
      <c r="CP67" s="117"/>
      <c r="CQ67" s="117"/>
      <c r="CR67" s="117"/>
      <c r="CS67" s="117"/>
      <c r="CT67" s="117"/>
      <c r="CU67" s="119">
        <f t="shared" si="133"/>
        <v>0</v>
      </c>
      <c r="CV67" s="120">
        <f t="shared" si="134"/>
        <v>65</v>
      </c>
      <c r="CW67" s="117"/>
      <c r="CX67" s="117"/>
      <c r="CY67" s="117"/>
      <c r="CZ67" s="117"/>
      <c r="DA67" s="117"/>
      <c r="DB67" s="117"/>
      <c r="DC67" s="117"/>
      <c r="DD67" s="118">
        <f t="shared" si="135"/>
        <v>0</v>
      </c>
      <c r="DE67" s="117"/>
      <c r="DF67" s="117"/>
      <c r="DG67" s="117"/>
      <c r="DH67" s="117"/>
      <c r="DI67" s="117"/>
      <c r="DJ67" s="117"/>
      <c r="DK67" s="117"/>
      <c r="DL67" s="118">
        <f t="shared" si="136"/>
        <v>0</v>
      </c>
      <c r="DM67" s="117"/>
      <c r="DN67" s="117"/>
      <c r="DO67" s="117"/>
      <c r="DP67" s="117"/>
      <c r="DQ67" s="117"/>
      <c r="DR67" s="117"/>
      <c r="DS67" s="117"/>
      <c r="DT67" s="118">
        <f t="shared" si="137"/>
        <v>0</v>
      </c>
      <c r="DU67" s="117"/>
      <c r="DV67" s="117"/>
      <c r="DW67" s="117"/>
      <c r="DX67" s="117"/>
      <c r="DY67" s="117"/>
      <c r="DZ67" s="117"/>
      <c r="EA67" s="117"/>
      <c r="EB67" s="119">
        <f t="shared" si="138"/>
        <v>0</v>
      </c>
      <c r="EC67" s="120">
        <f t="shared" ref="EC67:EC98" si="168">A67</f>
        <v>65</v>
      </c>
      <c r="ED67" s="117"/>
      <c r="EE67" s="117"/>
      <c r="EF67" s="117"/>
      <c r="EG67" s="117"/>
      <c r="EH67" s="117"/>
      <c r="EI67" s="117"/>
      <c r="EJ67" s="117"/>
      <c r="EK67" s="118">
        <f t="shared" si="139"/>
        <v>0</v>
      </c>
      <c r="EL67" s="117"/>
      <c r="EM67" s="117"/>
      <c r="EN67" s="117"/>
      <c r="EO67" s="117"/>
      <c r="EP67" s="117"/>
      <c r="EQ67" s="117"/>
      <c r="ER67" s="117"/>
      <c r="ES67" s="118">
        <f t="shared" si="140"/>
        <v>0</v>
      </c>
      <c r="ET67" s="117"/>
      <c r="EU67" s="117"/>
      <c r="EV67" s="117"/>
      <c r="EW67" s="117"/>
      <c r="EX67" s="117"/>
      <c r="EY67" s="117"/>
      <c r="EZ67" s="117"/>
      <c r="FA67" s="118">
        <f t="shared" si="141"/>
        <v>0</v>
      </c>
      <c r="FB67" s="117"/>
      <c r="FC67" s="117"/>
      <c r="FD67" s="117"/>
      <c r="FE67" s="117"/>
      <c r="FF67" s="117"/>
      <c r="FG67" s="117"/>
      <c r="FH67" s="117"/>
      <c r="FI67" s="119">
        <f t="shared" si="142"/>
        <v>0</v>
      </c>
      <c r="FJ67" s="120">
        <f t="shared" ref="FJ67:FJ98" si="169">A67</f>
        <v>65</v>
      </c>
      <c r="FK67" s="117"/>
      <c r="FL67" s="117"/>
      <c r="FM67" s="117"/>
      <c r="FN67" s="117"/>
      <c r="FO67" s="117"/>
      <c r="FP67" s="117"/>
      <c r="FQ67" s="117"/>
      <c r="FR67" s="118">
        <f t="shared" si="143"/>
        <v>0</v>
      </c>
      <c r="FS67" s="117"/>
      <c r="FT67" s="117"/>
      <c r="FU67" s="117"/>
      <c r="FV67" s="117"/>
      <c r="FW67" s="117"/>
      <c r="FX67" s="117"/>
      <c r="FY67" s="117"/>
      <c r="FZ67" s="118">
        <f t="shared" si="144"/>
        <v>0</v>
      </c>
      <c r="GA67" s="117"/>
      <c r="GB67" s="117"/>
      <c r="GC67" s="117"/>
      <c r="GD67" s="117"/>
      <c r="GE67" s="117"/>
      <c r="GF67" s="117"/>
      <c r="GG67" s="117"/>
      <c r="GH67" s="118">
        <f t="shared" si="145"/>
        <v>0</v>
      </c>
      <c r="GI67" s="117"/>
      <c r="GJ67" s="117"/>
      <c r="GK67" s="117"/>
      <c r="GL67" s="117"/>
      <c r="GM67" s="117"/>
      <c r="GN67" s="117"/>
      <c r="GO67" s="117"/>
      <c r="GP67" s="119">
        <f t="shared" si="146"/>
        <v>0</v>
      </c>
      <c r="GQ67" s="120">
        <f t="shared" ref="GQ67:GQ98" si="170">AH67</f>
        <v>65</v>
      </c>
      <c r="GR67" s="117"/>
      <c r="GS67" s="117"/>
      <c r="GT67" s="117"/>
      <c r="GU67" s="117"/>
      <c r="GV67" s="117"/>
      <c r="GW67" s="117"/>
      <c r="GX67" s="117"/>
      <c r="GY67" s="118">
        <f t="shared" si="147"/>
        <v>0</v>
      </c>
      <c r="GZ67" s="117"/>
      <c r="HA67" s="117"/>
      <c r="HB67" s="117"/>
      <c r="HC67" s="117"/>
      <c r="HD67" s="117"/>
      <c r="HE67" s="117"/>
      <c r="HF67" s="117"/>
      <c r="HG67" s="118">
        <f t="shared" si="148"/>
        <v>0</v>
      </c>
      <c r="HH67" s="117"/>
      <c r="HI67" s="117"/>
      <c r="HJ67" s="117"/>
      <c r="HK67" s="117"/>
      <c r="HL67" s="117"/>
      <c r="HM67" s="117"/>
      <c r="HN67" s="117"/>
      <c r="HO67" s="118">
        <f t="shared" si="149"/>
        <v>0</v>
      </c>
      <c r="HP67" s="117"/>
      <c r="HQ67" s="117"/>
      <c r="HR67" s="117"/>
      <c r="HS67" s="117"/>
      <c r="HT67" s="117"/>
      <c r="HU67" s="117"/>
      <c r="HV67" s="117"/>
      <c r="HW67" s="119">
        <f t="shared" si="150"/>
        <v>0</v>
      </c>
      <c r="HX67" s="120">
        <f t="shared" ref="HX67:HX98" si="171">BO67</f>
        <v>65</v>
      </c>
      <c r="HY67" s="117"/>
      <c r="HZ67" s="117"/>
      <c r="IA67" s="117"/>
      <c r="IB67" s="117"/>
      <c r="IC67" s="117"/>
      <c r="ID67" s="117"/>
      <c r="IE67" s="117"/>
      <c r="IF67" s="118">
        <f t="shared" si="151"/>
        <v>0</v>
      </c>
      <c r="IG67" s="117"/>
      <c r="IH67" s="117"/>
      <c r="II67" s="117"/>
      <c r="IJ67" s="117"/>
      <c r="IK67" s="117"/>
      <c r="IL67" s="117"/>
      <c r="IM67" s="117"/>
      <c r="IN67" s="118">
        <f t="shared" si="152"/>
        <v>0</v>
      </c>
      <c r="IO67" s="117"/>
      <c r="IP67" s="117"/>
      <c r="IQ67" s="117"/>
      <c r="IR67" s="117"/>
      <c r="IS67" s="117"/>
      <c r="IT67" s="117"/>
      <c r="IU67" s="117"/>
      <c r="IV67" s="118">
        <f t="shared" si="153"/>
        <v>0</v>
      </c>
      <c r="IW67" s="117"/>
      <c r="IX67" s="117"/>
      <c r="IY67" s="117"/>
      <c r="IZ67" s="117"/>
      <c r="JA67" s="117"/>
      <c r="JB67" s="117"/>
      <c r="JC67" s="117"/>
      <c r="JD67" s="119">
        <f t="shared" si="154"/>
        <v>0</v>
      </c>
      <c r="JE67" s="120">
        <f t="shared" ref="JE67:JE98" si="172">CV67</f>
        <v>65</v>
      </c>
      <c r="JF67" s="117"/>
      <c r="JG67" s="117"/>
      <c r="JH67" s="117"/>
      <c r="JI67" s="117"/>
      <c r="JJ67" s="117"/>
      <c r="JK67" s="117"/>
      <c r="JL67" s="117"/>
      <c r="JM67" s="118">
        <f t="shared" si="155"/>
        <v>0</v>
      </c>
      <c r="JN67" s="117"/>
      <c r="JO67" s="117"/>
      <c r="JP67" s="117"/>
      <c r="JQ67" s="117"/>
      <c r="JR67" s="117"/>
      <c r="JS67" s="117"/>
      <c r="JT67" s="117"/>
      <c r="JU67" s="118">
        <f t="shared" si="156"/>
        <v>0</v>
      </c>
      <c r="JV67" s="117"/>
      <c r="JW67" s="117"/>
      <c r="JX67" s="117"/>
      <c r="JY67" s="117"/>
      <c r="JZ67" s="117"/>
      <c r="KA67" s="117"/>
      <c r="KB67" s="117"/>
      <c r="KC67" s="118">
        <f t="shared" si="157"/>
        <v>0</v>
      </c>
      <c r="KD67" s="117"/>
      <c r="KE67" s="117"/>
      <c r="KF67" s="117"/>
      <c r="KG67" s="117"/>
      <c r="KH67" s="117"/>
      <c r="KI67" s="117"/>
      <c r="KJ67" s="117"/>
      <c r="KK67" s="119">
        <f t="shared" si="158"/>
        <v>0</v>
      </c>
      <c r="KL67" s="120">
        <f t="shared" ref="KL67:KL98" si="173">EC67</f>
        <v>65</v>
      </c>
      <c r="KM67" s="117"/>
      <c r="KN67" s="117"/>
      <c r="KO67" s="117"/>
      <c r="KP67" s="117"/>
      <c r="KQ67" s="117"/>
      <c r="KR67" s="117"/>
      <c r="KS67" s="117"/>
      <c r="KT67" s="118">
        <f t="shared" si="159"/>
        <v>0</v>
      </c>
      <c r="KU67" s="117"/>
      <c r="KV67" s="117"/>
      <c r="KW67" s="117"/>
      <c r="KX67" s="117"/>
      <c r="KY67" s="117"/>
      <c r="KZ67" s="117"/>
      <c r="LA67" s="117"/>
      <c r="LB67" s="118">
        <f t="shared" si="160"/>
        <v>0</v>
      </c>
      <c r="LC67" s="117"/>
      <c r="LD67" s="117"/>
      <c r="LE67" s="117"/>
      <c r="LF67" s="117"/>
      <c r="LG67" s="117"/>
      <c r="LH67" s="117"/>
      <c r="LI67" s="117"/>
      <c r="LJ67" s="118">
        <f t="shared" si="49"/>
        <v>0</v>
      </c>
      <c r="LK67" s="117"/>
      <c r="LL67" s="117"/>
      <c r="LM67" s="117"/>
      <c r="LN67" s="117"/>
      <c r="LO67" s="117"/>
      <c r="LP67" s="117"/>
      <c r="LQ67" s="117"/>
      <c r="LR67" s="119">
        <f t="shared" si="161"/>
        <v>0</v>
      </c>
      <c r="LS67" s="120">
        <f t="shared" ref="LS67:LS98" si="174">FJ67</f>
        <v>65</v>
      </c>
      <c r="LT67" s="117"/>
      <c r="LU67" s="117"/>
      <c r="LV67" s="117"/>
      <c r="LW67" s="117"/>
      <c r="LX67" s="117"/>
      <c r="LY67" s="117"/>
      <c r="LZ67" s="117"/>
      <c r="MA67" s="118">
        <f t="shared" si="162"/>
        <v>0</v>
      </c>
      <c r="MB67" s="117"/>
      <c r="MC67" s="117"/>
      <c r="MD67" s="117"/>
      <c r="ME67" s="117"/>
      <c r="MF67" s="117"/>
      <c r="MG67" s="117"/>
      <c r="MH67" s="117"/>
      <c r="MI67" s="118">
        <f t="shared" si="163"/>
        <v>0</v>
      </c>
      <c r="MJ67" s="117"/>
      <c r="MK67" s="117"/>
      <c r="ML67" s="117"/>
      <c r="MM67" s="117"/>
      <c r="MN67" s="117"/>
      <c r="MO67" s="117"/>
      <c r="MP67" s="117"/>
      <c r="MQ67" s="118">
        <f t="shared" si="164"/>
        <v>0</v>
      </c>
      <c r="MR67" s="117"/>
      <c r="MS67" s="117"/>
      <c r="MT67" s="117"/>
      <c r="MU67" s="117"/>
      <c r="MV67" s="117"/>
      <c r="MW67" s="117"/>
      <c r="MX67" s="117"/>
      <c r="MY67" s="118">
        <f t="shared" si="165"/>
        <v>0</v>
      </c>
      <c r="MZ67" s="118">
        <f t="shared" si="55"/>
        <v>0</v>
      </c>
    </row>
    <row r="68" spans="1:364" x14ac:dyDescent="0.35">
      <c r="A68" s="121">
        <f t="shared" si="166"/>
        <v>66</v>
      </c>
      <c r="B68" s="117"/>
      <c r="C68" s="117"/>
      <c r="D68" s="117"/>
      <c r="E68" s="117"/>
      <c r="F68" s="117"/>
      <c r="G68" s="117"/>
      <c r="H68" s="117"/>
      <c r="I68" s="118">
        <f t="shared" si="122"/>
        <v>0</v>
      </c>
      <c r="J68" s="117"/>
      <c r="K68" s="117"/>
      <c r="L68" s="117"/>
      <c r="M68" s="117"/>
      <c r="N68" s="117"/>
      <c r="O68" s="117"/>
      <c r="P68" s="117"/>
      <c r="Q68" s="118">
        <f t="shared" si="123"/>
        <v>0</v>
      </c>
      <c r="R68" s="117"/>
      <c r="S68" s="117"/>
      <c r="T68" s="117"/>
      <c r="U68" s="117"/>
      <c r="V68" s="117"/>
      <c r="W68" s="117"/>
      <c r="X68" s="117"/>
      <c r="Y68" s="118">
        <f t="shared" si="124"/>
        <v>0</v>
      </c>
      <c r="Z68" s="117"/>
      <c r="AA68" s="117"/>
      <c r="AB68" s="117"/>
      <c r="AC68" s="117"/>
      <c r="AD68" s="117"/>
      <c r="AE68" s="117"/>
      <c r="AF68" s="117"/>
      <c r="AG68" s="119">
        <f t="shared" si="125"/>
        <v>0</v>
      </c>
      <c r="AH68" s="120">
        <f t="shared" si="121"/>
        <v>66</v>
      </c>
      <c r="AI68" s="117"/>
      <c r="AJ68" s="117"/>
      <c r="AK68" s="117"/>
      <c r="AL68" s="117"/>
      <c r="AM68" s="117"/>
      <c r="AN68" s="117"/>
      <c r="AO68" s="117"/>
      <c r="AP68" s="118">
        <f t="shared" si="126"/>
        <v>0</v>
      </c>
      <c r="AQ68" s="117"/>
      <c r="AR68" s="117"/>
      <c r="AS68" s="117"/>
      <c r="AT68" s="117"/>
      <c r="AU68" s="117"/>
      <c r="AV68" s="117"/>
      <c r="AW68" s="117"/>
      <c r="AX68" s="118">
        <f t="shared" si="127"/>
        <v>0</v>
      </c>
      <c r="AY68" s="117"/>
      <c r="AZ68" s="117"/>
      <c r="BA68" s="117"/>
      <c r="BB68" s="117"/>
      <c r="BC68" s="117"/>
      <c r="BD68" s="117"/>
      <c r="BE68" s="117"/>
      <c r="BF68" s="118">
        <f t="shared" si="128"/>
        <v>0</v>
      </c>
      <c r="BG68" s="117"/>
      <c r="BH68" s="117"/>
      <c r="BI68" s="117"/>
      <c r="BJ68" s="117"/>
      <c r="BK68" s="117"/>
      <c r="BL68" s="117"/>
      <c r="BM68" s="117"/>
      <c r="BN68" s="119">
        <f t="shared" si="129"/>
        <v>0</v>
      </c>
      <c r="BO68" s="120">
        <f t="shared" si="167"/>
        <v>66</v>
      </c>
      <c r="BP68" s="117"/>
      <c r="BQ68" s="117"/>
      <c r="BR68" s="117"/>
      <c r="BS68" s="117"/>
      <c r="BT68" s="117"/>
      <c r="BU68" s="117"/>
      <c r="BV68" s="117"/>
      <c r="BW68" s="118">
        <f t="shared" si="130"/>
        <v>0</v>
      </c>
      <c r="BX68" s="117"/>
      <c r="BY68" s="117"/>
      <c r="BZ68" s="117"/>
      <c r="CA68" s="117"/>
      <c r="CB68" s="117"/>
      <c r="CC68" s="117"/>
      <c r="CD68" s="117"/>
      <c r="CE68" s="118">
        <f t="shared" si="131"/>
        <v>0</v>
      </c>
      <c r="CF68" s="117"/>
      <c r="CG68" s="117"/>
      <c r="CH68" s="117"/>
      <c r="CI68" s="117"/>
      <c r="CJ68" s="117"/>
      <c r="CK68" s="117"/>
      <c r="CL68" s="117"/>
      <c r="CM68" s="118">
        <f t="shared" si="132"/>
        <v>0</v>
      </c>
      <c r="CN68" s="117"/>
      <c r="CO68" s="117"/>
      <c r="CP68" s="117"/>
      <c r="CQ68" s="117"/>
      <c r="CR68" s="117"/>
      <c r="CS68" s="117"/>
      <c r="CT68" s="117"/>
      <c r="CU68" s="119">
        <f t="shared" si="133"/>
        <v>0</v>
      </c>
      <c r="CV68" s="120">
        <f t="shared" si="134"/>
        <v>66</v>
      </c>
      <c r="CW68" s="117"/>
      <c r="CX68" s="117"/>
      <c r="CY68" s="117"/>
      <c r="CZ68" s="117"/>
      <c r="DA68" s="117"/>
      <c r="DB68" s="117"/>
      <c r="DC68" s="117"/>
      <c r="DD68" s="118">
        <f t="shared" si="135"/>
        <v>0</v>
      </c>
      <c r="DE68" s="117"/>
      <c r="DF68" s="117"/>
      <c r="DG68" s="117"/>
      <c r="DH68" s="117"/>
      <c r="DI68" s="117"/>
      <c r="DJ68" s="117"/>
      <c r="DK68" s="117"/>
      <c r="DL68" s="118">
        <f t="shared" si="136"/>
        <v>0</v>
      </c>
      <c r="DM68" s="117"/>
      <c r="DN68" s="117"/>
      <c r="DO68" s="117"/>
      <c r="DP68" s="117"/>
      <c r="DQ68" s="117"/>
      <c r="DR68" s="117"/>
      <c r="DS68" s="117"/>
      <c r="DT68" s="118">
        <f t="shared" si="137"/>
        <v>0</v>
      </c>
      <c r="DU68" s="117"/>
      <c r="DV68" s="117"/>
      <c r="DW68" s="117"/>
      <c r="DX68" s="117"/>
      <c r="DY68" s="117"/>
      <c r="DZ68" s="117"/>
      <c r="EA68" s="117"/>
      <c r="EB68" s="119">
        <f t="shared" si="138"/>
        <v>0</v>
      </c>
      <c r="EC68" s="120">
        <f t="shared" si="168"/>
        <v>66</v>
      </c>
      <c r="ED68" s="117"/>
      <c r="EE68" s="117"/>
      <c r="EF68" s="117"/>
      <c r="EG68" s="117"/>
      <c r="EH68" s="117"/>
      <c r="EI68" s="117"/>
      <c r="EJ68" s="117"/>
      <c r="EK68" s="118">
        <f t="shared" si="139"/>
        <v>0</v>
      </c>
      <c r="EL68" s="117"/>
      <c r="EM68" s="117"/>
      <c r="EN68" s="117"/>
      <c r="EO68" s="117"/>
      <c r="EP68" s="117"/>
      <c r="EQ68" s="117"/>
      <c r="ER68" s="117"/>
      <c r="ES68" s="118">
        <f t="shared" si="140"/>
        <v>0</v>
      </c>
      <c r="ET68" s="117"/>
      <c r="EU68" s="117"/>
      <c r="EV68" s="117"/>
      <c r="EW68" s="117"/>
      <c r="EX68" s="117"/>
      <c r="EY68" s="117"/>
      <c r="EZ68" s="117"/>
      <c r="FA68" s="118">
        <f t="shared" si="141"/>
        <v>0</v>
      </c>
      <c r="FB68" s="117"/>
      <c r="FC68" s="117"/>
      <c r="FD68" s="117"/>
      <c r="FE68" s="117"/>
      <c r="FF68" s="117"/>
      <c r="FG68" s="117"/>
      <c r="FH68" s="117"/>
      <c r="FI68" s="119">
        <f t="shared" si="142"/>
        <v>0</v>
      </c>
      <c r="FJ68" s="120">
        <f t="shared" si="169"/>
        <v>66</v>
      </c>
      <c r="FK68" s="117"/>
      <c r="FL68" s="117"/>
      <c r="FM68" s="117"/>
      <c r="FN68" s="117"/>
      <c r="FO68" s="117"/>
      <c r="FP68" s="117"/>
      <c r="FQ68" s="117"/>
      <c r="FR68" s="118">
        <f t="shared" si="143"/>
        <v>0</v>
      </c>
      <c r="FS68" s="117"/>
      <c r="FT68" s="117"/>
      <c r="FU68" s="117"/>
      <c r="FV68" s="117"/>
      <c r="FW68" s="117"/>
      <c r="FX68" s="117"/>
      <c r="FY68" s="117"/>
      <c r="FZ68" s="118">
        <f t="shared" si="144"/>
        <v>0</v>
      </c>
      <c r="GA68" s="117"/>
      <c r="GB68" s="117"/>
      <c r="GC68" s="117"/>
      <c r="GD68" s="117"/>
      <c r="GE68" s="117"/>
      <c r="GF68" s="117"/>
      <c r="GG68" s="117"/>
      <c r="GH68" s="118">
        <f t="shared" si="145"/>
        <v>0</v>
      </c>
      <c r="GI68" s="117"/>
      <c r="GJ68" s="117"/>
      <c r="GK68" s="117"/>
      <c r="GL68" s="117"/>
      <c r="GM68" s="117"/>
      <c r="GN68" s="117"/>
      <c r="GO68" s="117"/>
      <c r="GP68" s="119">
        <f t="shared" si="146"/>
        <v>0</v>
      </c>
      <c r="GQ68" s="120">
        <f t="shared" si="170"/>
        <v>66</v>
      </c>
      <c r="GR68" s="117"/>
      <c r="GS68" s="117"/>
      <c r="GT68" s="117"/>
      <c r="GU68" s="117"/>
      <c r="GV68" s="117"/>
      <c r="GW68" s="117"/>
      <c r="GX68" s="117"/>
      <c r="GY68" s="118">
        <f t="shared" si="147"/>
        <v>0</v>
      </c>
      <c r="GZ68" s="117"/>
      <c r="HA68" s="117"/>
      <c r="HB68" s="117"/>
      <c r="HC68" s="117"/>
      <c r="HD68" s="117"/>
      <c r="HE68" s="117"/>
      <c r="HF68" s="117"/>
      <c r="HG68" s="118">
        <f t="shared" si="148"/>
        <v>0</v>
      </c>
      <c r="HH68" s="117"/>
      <c r="HI68" s="117"/>
      <c r="HJ68" s="117"/>
      <c r="HK68" s="117"/>
      <c r="HL68" s="117"/>
      <c r="HM68" s="117"/>
      <c r="HN68" s="117"/>
      <c r="HO68" s="118">
        <f t="shared" si="149"/>
        <v>0</v>
      </c>
      <c r="HP68" s="117"/>
      <c r="HQ68" s="117"/>
      <c r="HR68" s="117"/>
      <c r="HS68" s="117"/>
      <c r="HT68" s="117"/>
      <c r="HU68" s="117"/>
      <c r="HV68" s="117"/>
      <c r="HW68" s="119">
        <f t="shared" si="150"/>
        <v>0</v>
      </c>
      <c r="HX68" s="120">
        <f t="shared" si="171"/>
        <v>66</v>
      </c>
      <c r="HY68" s="117"/>
      <c r="HZ68" s="117"/>
      <c r="IA68" s="117"/>
      <c r="IB68" s="117"/>
      <c r="IC68" s="117"/>
      <c r="ID68" s="117"/>
      <c r="IE68" s="117"/>
      <c r="IF68" s="118">
        <f t="shared" si="151"/>
        <v>0</v>
      </c>
      <c r="IG68" s="117"/>
      <c r="IH68" s="117"/>
      <c r="II68" s="117"/>
      <c r="IJ68" s="117"/>
      <c r="IK68" s="117"/>
      <c r="IL68" s="117"/>
      <c r="IM68" s="117"/>
      <c r="IN68" s="118">
        <f t="shared" si="152"/>
        <v>0</v>
      </c>
      <c r="IO68" s="117"/>
      <c r="IP68" s="117"/>
      <c r="IQ68" s="117"/>
      <c r="IR68" s="117"/>
      <c r="IS68" s="117"/>
      <c r="IT68" s="117"/>
      <c r="IU68" s="117"/>
      <c r="IV68" s="118">
        <f t="shared" si="153"/>
        <v>0</v>
      </c>
      <c r="IW68" s="117"/>
      <c r="IX68" s="117"/>
      <c r="IY68" s="117"/>
      <c r="IZ68" s="117"/>
      <c r="JA68" s="117"/>
      <c r="JB68" s="117"/>
      <c r="JC68" s="117"/>
      <c r="JD68" s="119">
        <f t="shared" si="154"/>
        <v>0</v>
      </c>
      <c r="JE68" s="120">
        <f t="shared" si="172"/>
        <v>66</v>
      </c>
      <c r="JF68" s="117"/>
      <c r="JG68" s="117"/>
      <c r="JH68" s="117"/>
      <c r="JI68" s="117"/>
      <c r="JJ68" s="117"/>
      <c r="JK68" s="117"/>
      <c r="JL68" s="117"/>
      <c r="JM68" s="118">
        <f t="shared" si="155"/>
        <v>0</v>
      </c>
      <c r="JN68" s="117"/>
      <c r="JO68" s="117"/>
      <c r="JP68" s="117"/>
      <c r="JQ68" s="117"/>
      <c r="JR68" s="117"/>
      <c r="JS68" s="117"/>
      <c r="JT68" s="117"/>
      <c r="JU68" s="118">
        <f t="shared" si="156"/>
        <v>0</v>
      </c>
      <c r="JV68" s="117"/>
      <c r="JW68" s="117"/>
      <c r="JX68" s="117"/>
      <c r="JY68" s="117"/>
      <c r="JZ68" s="117"/>
      <c r="KA68" s="117"/>
      <c r="KB68" s="117"/>
      <c r="KC68" s="118">
        <f t="shared" si="157"/>
        <v>0</v>
      </c>
      <c r="KD68" s="117"/>
      <c r="KE68" s="117"/>
      <c r="KF68" s="117"/>
      <c r="KG68" s="117"/>
      <c r="KH68" s="117"/>
      <c r="KI68" s="117"/>
      <c r="KJ68" s="117"/>
      <c r="KK68" s="119">
        <f t="shared" si="158"/>
        <v>0</v>
      </c>
      <c r="KL68" s="120">
        <f t="shared" si="173"/>
        <v>66</v>
      </c>
      <c r="KM68" s="117"/>
      <c r="KN68" s="117"/>
      <c r="KO68" s="117"/>
      <c r="KP68" s="117"/>
      <c r="KQ68" s="117"/>
      <c r="KR68" s="117"/>
      <c r="KS68" s="117"/>
      <c r="KT68" s="118">
        <f t="shared" si="159"/>
        <v>0</v>
      </c>
      <c r="KU68" s="117"/>
      <c r="KV68" s="117"/>
      <c r="KW68" s="117"/>
      <c r="KX68" s="117"/>
      <c r="KY68" s="117"/>
      <c r="KZ68" s="117"/>
      <c r="LA68" s="117"/>
      <c r="LB68" s="118">
        <f t="shared" si="160"/>
        <v>0</v>
      </c>
      <c r="LC68" s="117"/>
      <c r="LD68" s="117"/>
      <c r="LE68" s="117"/>
      <c r="LF68" s="117"/>
      <c r="LG68" s="117"/>
      <c r="LH68" s="117"/>
      <c r="LI68" s="117"/>
      <c r="LJ68" s="118">
        <f t="shared" ref="LJ68:LJ131" si="175">SUM(LC68:LI68)</f>
        <v>0</v>
      </c>
      <c r="LK68" s="117"/>
      <c r="LL68" s="117"/>
      <c r="LM68" s="117"/>
      <c r="LN68" s="117"/>
      <c r="LO68" s="117"/>
      <c r="LP68" s="117"/>
      <c r="LQ68" s="117"/>
      <c r="LR68" s="119">
        <f t="shared" si="161"/>
        <v>0</v>
      </c>
      <c r="LS68" s="120">
        <f t="shared" si="174"/>
        <v>66</v>
      </c>
      <c r="LT68" s="117"/>
      <c r="LU68" s="117"/>
      <c r="LV68" s="117"/>
      <c r="LW68" s="117"/>
      <c r="LX68" s="117"/>
      <c r="LY68" s="117"/>
      <c r="LZ68" s="117"/>
      <c r="MA68" s="118">
        <f t="shared" si="162"/>
        <v>0</v>
      </c>
      <c r="MB68" s="117"/>
      <c r="MC68" s="117"/>
      <c r="MD68" s="117"/>
      <c r="ME68" s="117"/>
      <c r="MF68" s="117"/>
      <c r="MG68" s="117"/>
      <c r="MH68" s="117"/>
      <c r="MI68" s="118">
        <f t="shared" si="163"/>
        <v>0</v>
      </c>
      <c r="MJ68" s="117"/>
      <c r="MK68" s="117"/>
      <c r="ML68" s="117"/>
      <c r="MM68" s="117"/>
      <c r="MN68" s="117"/>
      <c r="MO68" s="117"/>
      <c r="MP68" s="117"/>
      <c r="MQ68" s="118">
        <f t="shared" si="164"/>
        <v>0</v>
      </c>
      <c r="MR68" s="117"/>
      <c r="MS68" s="117"/>
      <c r="MT68" s="117"/>
      <c r="MU68" s="117"/>
      <c r="MV68" s="117"/>
      <c r="MW68" s="117"/>
      <c r="MX68" s="117"/>
      <c r="MY68" s="118">
        <f t="shared" si="165"/>
        <v>0</v>
      </c>
      <c r="MZ68" s="118">
        <f t="shared" ref="MZ68:MZ131" si="176">SUM(I68,Q68,Y68,AG68,AP68,AX68,BF68,BN68,BW68,CE68,CM68,CU68,DD68,DL68,DT68,EB68,EK68,ES68,FA68,FI68,FR68,FZ68,GH68,GP68,GY68,HG68,HO68,HW68,IF68,IN68,IV68,JD68,JM68,JU68,KC68,KK68,KT68,LB68,LJ68,LR68,MA68,MI68,MQ68,MY68)</f>
        <v>0</v>
      </c>
    </row>
    <row r="69" spans="1:364" x14ac:dyDescent="0.35">
      <c r="A69" s="121">
        <f t="shared" si="166"/>
        <v>67</v>
      </c>
      <c r="B69" s="117"/>
      <c r="C69" s="117"/>
      <c r="D69" s="117"/>
      <c r="E69" s="117"/>
      <c r="F69" s="117"/>
      <c r="G69" s="117"/>
      <c r="H69" s="117"/>
      <c r="I69" s="118">
        <f t="shared" si="122"/>
        <v>0</v>
      </c>
      <c r="J69" s="117"/>
      <c r="K69" s="117"/>
      <c r="L69" s="117"/>
      <c r="M69" s="117"/>
      <c r="N69" s="117"/>
      <c r="O69" s="117"/>
      <c r="P69" s="117"/>
      <c r="Q69" s="118">
        <f t="shared" si="123"/>
        <v>0</v>
      </c>
      <c r="R69" s="117"/>
      <c r="S69" s="117"/>
      <c r="T69" s="117"/>
      <c r="U69" s="117"/>
      <c r="V69" s="117"/>
      <c r="W69" s="117"/>
      <c r="X69" s="117"/>
      <c r="Y69" s="118">
        <f t="shared" si="124"/>
        <v>0</v>
      </c>
      <c r="Z69" s="117"/>
      <c r="AA69" s="117"/>
      <c r="AB69" s="117"/>
      <c r="AC69" s="117"/>
      <c r="AD69" s="117"/>
      <c r="AE69" s="117"/>
      <c r="AF69" s="117"/>
      <c r="AG69" s="119">
        <f t="shared" si="125"/>
        <v>0</v>
      </c>
      <c r="AH69" s="120">
        <f t="shared" si="121"/>
        <v>67</v>
      </c>
      <c r="AI69" s="117"/>
      <c r="AJ69" s="117"/>
      <c r="AK69" s="117"/>
      <c r="AL69" s="117"/>
      <c r="AM69" s="117"/>
      <c r="AN69" s="117"/>
      <c r="AO69" s="117"/>
      <c r="AP69" s="118">
        <f t="shared" si="126"/>
        <v>0</v>
      </c>
      <c r="AQ69" s="117"/>
      <c r="AR69" s="117"/>
      <c r="AS69" s="117"/>
      <c r="AT69" s="117"/>
      <c r="AU69" s="117"/>
      <c r="AV69" s="117"/>
      <c r="AW69" s="117"/>
      <c r="AX69" s="118">
        <f t="shared" si="127"/>
        <v>0</v>
      </c>
      <c r="AY69" s="117"/>
      <c r="AZ69" s="117"/>
      <c r="BA69" s="117"/>
      <c r="BB69" s="117"/>
      <c r="BC69" s="117"/>
      <c r="BD69" s="117"/>
      <c r="BE69" s="117"/>
      <c r="BF69" s="118">
        <f t="shared" si="128"/>
        <v>0</v>
      </c>
      <c r="BG69" s="117"/>
      <c r="BH69" s="117"/>
      <c r="BI69" s="117"/>
      <c r="BJ69" s="117"/>
      <c r="BK69" s="117"/>
      <c r="BL69" s="117"/>
      <c r="BM69" s="117"/>
      <c r="BN69" s="119">
        <f t="shared" si="129"/>
        <v>0</v>
      </c>
      <c r="BO69" s="120">
        <f t="shared" si="167"/>
        <v>67</v>
      </c>
      <c r="BP69" s="117"/>
      <c r="BQ69" s="117"/>
      <c r="BR69" s="117"/>
      <c r="BS69" s="117"/>
      <c r="BT69" s="117"/>
      <c r="BU69" s="117"/>
      <c r="BV69" s="117"/>
      <c r="BW69" s="118">
        <f t="shared" si="130"/>
        <v>0</v>
      </c>
      <c r="BX69" s="117"/>
      <c r="BY69" s="117"/>
      <c r="BZ69" s="117"/>
      <c r="CA69" s="117"/>
      <c r="CB69" s="117"/>
      <c r="CC69" s="117"/>
      <c r="CD69" s="117"/>
      <c r="CE69" s="118">
        <f t="shared" si="131"/>
        <v>0</v>
      </c>
      <c r="CF69" s="117"/>
      <c r="CG69" s="117"/>
      <c r="CH69" s="117"/>
      <c r="CI69" s="117"/>
      <c r="CJ69" s="117"/>
      <c r="CK69" s="117"/>
      <c r="CL69" s="117"/>
      <c r="CM69" s="118">
        <f t="shared" si="132"/>
        <v>0</v>
      </c>
      <c r="CN69" s="117"/>
      <c r="CO69" s="117"/>
      <c r="CP69" s="117"/>
      <c r="CQ69" s="117"/>
      <c r="CR69" s="117"/>
      <c r="CS69" s="117"/>
      <c r="CT69" s="117"/>
      <c r="CU69" s="119">
        <f t="shared" si="133"/>
        <v>0</v>
      </c>
      <c r="CV69" s="120">
        <f t="shared" si="134"/>
        <v>67</v>
      </c>
      <c r="CW69" s="117"/>
      <c r="CX69" s="117"/>
      <c r="CY69" s="117"/>
      <c r="CZ69" s="117"/>
      <c r="DA69" s="117"/>
      <c r="DB69" s="117"/>
      <c r="DC69" s="117"/>
      <c r="DD69" s="118">
        <f t="shared" si="135"/>
        <v>0</v>
      </c>
      <c r="DE69" s="117"/>
      <c r="DF69" s="117"/>
      <c r="DG69" s="117"/>
      <c r="DH69" s="117"/>
      <c r="DI69" s="117"/>
      <c r="DJ69" s="117"/>
      <c r="DK69" s="117"/>
      <c r="DL69" s="118">
        <f t="shared" si="136"/>
        <v>0</v>
      </c>
      <c r="DM69" s="117"/>
      <c r="DN69" s="117"/>
      <c r="DO69" s="117"/>
      <c r="DP69" s="117"/>
      <c r="DQ69" s="117"/>
      <c r="DR69" s="117"/>
      <c r="DS69" s="117"/>
      <c r="DT69" s="118">
        <f t="shared" si="137"/>
        <v>0</v>
      </c>
      <c r="DU69" s="117"/>
      <c r="DV69" s="117"/>
      <c r="DW69" s="117"/>
      <c r="DX69" s="117"/>
      <c r="DY69" s="117"/>
      <c r="DZ69" s="117"/>
      <c r="EA69" s="117"/>
      <c r="EB69" s="119">
        <f t="shared" si="138"/>
        <v>0</v>
      </c>
      <c r="EC69" s="120">
        <f t="shared" si="168"/>
        <v>67</v>
      </c>
      <c r="ED69" s="117"/>
      <c r="EE69" s="117"/>
      <c r="EF69" s="117"/>
      <c r="EG69" s="117"/>
      <c r="EH69" s="117"/>
      <c r="EI69" s="117"/>
      <c r="EJ69" s="117"/>
      <c r="EK69" s="118">
        <f t="shared" si="139"/>
        <v>0</v>
      </c>
      <c r="EL69" s="117"/>
      <c r="EM69" s="117"/>
      <c r="EN69" s="117"/>
      <c r="EO69" s="117"/>
      <c r="EP69" s="117"/>
      <c r="EQ69" s="117"/>
      <c r="ER69" s="117"/>
      <c r="ES69" s="118">
        <f t="shared" si="140"/>
        <v>0</v>
      </c>
      <c r="ET69" s="117"/>
      <c r="EU69" s="117"/>
      <c r="EV69" s="117"/>
      <c r="EW69" s="117"/>
      <c r="EX69" s="117"/>
      <c r="EY69" s="117"/>
      <c r="EZ69" s="117"/>
      <c r="FA69" s="118">
        <f t="shared" si="141"/>
        <v>0</v>
      </c>
      <c r="FB69" s="117"/>
      <c r="FC69" s="117"/>
      <c r="FD69" s="117"/>
      <c r="FE69" s="117"/>
      <c r="FF69" s="117"/>
      <c r="FG69" s="117"/>
      <c r="FH69" s="117"/>
      <c r="FI69" s="119">
        <f t="shared" si="142"/>
        <v>0</v>
      </c>
      <c r="FJ69" s="120">
        <f t="shared" si="169"/>
        <v>67</v>
      </c>
      <c r="FK69" s="117"/>
      <c r="FL69" s="117"/>
      <c r="FM69" s="117"/>
      <c r="FN69" s="117"/>
      <c r="FO69" s="117"/>
      <c r="FP69" s="117"/>
      <c r="FQ69" s="117"/>
      <c r="FR69" s="118">
        <f t="shared" si="143"/>
        <v>0</v>
      </c>
      <c r="FS69" s="117"/>
      <c r="FT69" s="117"/>
      <c r="FU69" s="117"/>
      <c r="FV69" s="117"/>
      <c r="FW69" s="117"/>
      <c r="FX69" s="117"/>
      <c r="FY69" s="117"/>
      <c r="FZ69" s="118">
        <f t="shared" si="144"/>
        <v>0</v>
      </c>
      <c r="GA69" s="117"/>
      <c r="GB69" s="117"/>
      <c r="GC69" s="117"/>
      <c r="GD69" s="117"/>
      <c r="GE69" s="117"/>
      <c r="GF69" s="117"/>
      <c r="GG69" s="117"/>
      <c r="GH69" s="118">
        <f t="shared" si="145"/>
        <v>0</v>
      </c>
      <c r="GI69" s="117"/>
      <c r="GJ69" s="117"/>
      <c r="GK69" s="117"/>
      <c r="GL69" s="117"/>
      <c r="GM69" s="117"/>
      <c r="GN69" s="117"/>
      <c r="GO69" s="117"/>
      <c r="GP69" s="119">
        <f t="shared" si="146"/>
        <v>0</v>
      </c>
      <c r="GQ69" s="120">
        <f t="shared" si="170"/>
        <v>67</v>
      </c>
      <c r="GR69" s="117"/>
      <c r="GS69" s="117"/>
      <c r="GT69" s="117"/>
      <c r="GU69" s="117"/>
      <c r="GV69" s="117"/>
      <c r="GW69" s="117"/>
      <c r="GX69" s="117"/>
      <c r="GY69" s="118">
        <f t="shared" si="147"/>
        <v>0</v>
      </c>
      <c r="GZ69" s="117"/>
      <c r="HA69" s="117"/>
      <c r="HB69" s="117"/>
      <c r="HC69" s="117"/>
      <c r="HD69" s="117"/>
      <c r="HE69" s="117"/>
      <c r="HF69" s="117"/>
      <c r="HG69" s="118">
        <f t="shared" si="148"/>
        <v>0</v>
      </c>
      <c r="HH69" s="117"/>
      <c r="HI69" s="117"/>
      <c r="HJ69" s="117"/>
      <c r="HK69" s="117"/>
      <c r="HL69" s="117"/>
      <c r="HM69" s="117"/>
      <c r="HN69" s="117"/>
      <c r="HO69" s="118">
        <f t="shared" si="149"/>
        <v>0</v>
      </c>
      <c r="HP69" s="117"/>
      <c r="HQ69" s="117"/>
      <c r="HR69" s="117"/>
      <c r="HS69" s="117"/>
      <c r="HT69" s="117"/>
      <c r="HU69" s="117"/>
      <c r="HV69" s="117"/>
      <c r="HW69" s="119">
        <f t="shared" si="150"/>
        <v>0</v>
      </c>
      <c r="HX69" s="120">
        <f t="shared" si="171"/>
        <v>67</v>
      </c>
      <c r="HY69" s="117"/>
      <c r="HZ69" s="117"/>
      <c r="IA69" s="117"/>
      <c r="IB69" s="117"/>
      <c r="IC69" s="117"/>
      <c r="ID69" s="117"/>
      <c r="IE69" s="117"/>
      <c r="IF69" s="118">
        <f t="shared" si="151"/>
        <v>0</v>
      </c>
      <c r="IG69" s="117"/>
      <c r="IH69" s="117"/>
      <c r="II69" s="117"/>
      <c r="IJ69" s="117"/>
      <c r="IK69" s="117"/>
      <c r="IL69" s="117"/>
      <c r="IM69" s="117"/>
      <c r="IN69" s="118">
        <f t="shared" si="152"/>
        <v>0</v>
      </c>
      <c r="IO69" s="117"/>
      <c r="IP69" s="117"/>
      <c r="IQ69" s="117"/>
      <c r="IR69" s="117"/>
      <c r="IS69" s="117"/>
      <c r="IT69" s="117"/>
      <c r="IU69" s="117"/>
      <c r="IV69" s="118">
        <f t="shared" si="153"/>
        <v>0</v>
      </c>
      <c r="IW69" s="117"/>
      <c r="IX69" s="117"/>
      <c r="IY69" s="117"/>
      <c r="IZ69" s="117"/>
      <c r="JA69" s="117"/>
      <c r="JB69" s="117"/>
      <c r="JC69" s="117"/>
      <c r="JD69" s="119">
        <f t="shared" si="154"/>
        <v>0</v>
      </c>
      <c r="JE69" s="120">
        <f t="shared" si="172"/>
        <v>67</v>
      </c>
      <c r="JF69" s="117"/>
      <c r="JG69" s="117"/>
      <c r="JH69" s="117"/>
      <c r="JI69" s="117"/>
      <c r="JJ69" s="117"/>
      <c r="JK69" s="117"/>
      <c r="JL69" s="117"/>
      <c r="JM69" s="118">
        <f t="shared" si="155"/>
        <v>0</v>
      </c>
      <c r="JN69" s="117"/>
      <c r="JO69" s="117"/>
      <c r="JP69" s="117"/>
      <c r="JQ69" s="117"/>
      <c r="JR69" s="117"/>
      <c r="JS69" s="117"/>
      <c r="JT69" s="117"/>
      <c r="JU69" s="118">
        <f t="shared" si="156"/>
        <v>0</v>
      </c>
      <c r="JV69" s="117"/>
      <c r="JW69" s="117"/>
      <c r="JX69" s="117"/>
      <c r="JY69" s="117"/>
      <c r="JZ69" s="117"/>
      <c r="KA69" s="117"/>
      <c r="KB69" s="117"/>
      <c r="KC69" s="118">
        <f t="shared" si="157"/>
        <v>0</v>
      </c>
      <c r="KD69" s="117"/>
      <c r="KE69" s="117"/>
      <c r="KF69" s="117"/>
      <c r="KG69" s="117"/>
      <c r="KH69" s="117"/>
      <c r="KI69" s="117"/>
      <c r="KJ69" s="117"/>
      <c r="KK69" s="119">
        <f t="shared" si="158"/>
        <v>0</v>
      </c>
      <c r="KL69" s="120">
        <f t="shared" si="173"/>
        <v>67</v>
      </c>
      <c r="KM69" s="117"/>
      <c r="KN69" s="117"/>
      <c r="KO69" s="117"/>
      <c r="KP69" s="117"/>
      <c r="KQ69" s="117"/>
      <c r="KR69" s="117"/>
      <c r="KS69" s="117"/>
      <c r="KT69" s="118">
        <f t="shared" si="159"/>
        <v>0</v>
      </c>
      <c r="KU69" s="117"/>
      <c r="KV69" s="117"/>
      <c r="KW69" s="117"/>
      <c r="KX69" s="117"/>
      <c r="KY69" s="117"/>
      <c r="KZ69" s="117"/>
      <c r="LA69" s="117"/>
      <c r="LB69" s="118">
        <f t="shared" si="160"/>
        <v>0</v>
      </c>
      <c r="LC69" s="117"/>
      <c r="LD69" s="117"/>
      <c r="LE69" s="117"/>
      <c r="LF69" s="117"/>
      <c r="LG69" s="117"/>
      <c r="LH69" s="117"/>
      <c r="LI69" s="117"/>
      <c r="LJ69" s="118">
        <f t="shared" si="175"/>
        <v>0</v>
      </c>
      <c r="LK69" s="117"/>
      <c r="LL69" s="117"/>
      <c r="LM69" s="117"/>
      <c r="LN69" s="117"/>
      <c r="LO69" s="117"/>
      <c r="LP69" s="117"/>
      <c r="LQ69" s="117"/>
      <c r="LR69" s="119">
        <f t="shared" si="161"/>
        <v>0</v>
      </c>
      <c r="LS69" s="120">
        <f t="shared" si="174"/>
        <v>67</v>
      </c>
      <c r="LT69" s="117"/>
      <c r="LU69" s="117"/>
      <c r="LV69" s="117"/>
      <c r="LW69" s="117"/>
      <c r="LX69" s="117"/>
      <c r="LY69" s="117"/>
      <c r="LZ69" s="117"/>
      <c r="MA69" s="118">
        <f t="shared" si="162"/>
        <v>0</v>
      </c>
      <c r="MB69" s="117"/>
      <c r="MC69" s="117"/>
      <c r="MD69" s="117"/>
      <c r="ME69" s="117"/>
      <c r="MF69" s="117"/>
      <c r="MG69" s="117"/>
      <c r="MH69" s="117"/>
      <c r="MI69" s="118">
        <f t="shared" si="163"/>
        <v>0</v>
      </c>
      <c r="MJ69" s="117"/>
      <c r="MK69" s="117"/>
      <c r="ML69" s="117"/>
      <c r="MM69" s="117"/>
      <c r="MN69" s="117"/>
      <c r="MO69" s="117"/>
      <c r="MP69" s="117"/>
      <c r="MQ69" s="118">
        <f t="shared" si="164"/>
        <v>0</v>
      </c>
      <c r="MR69" s="117"/>
      <c r="MS69" s="117"/>
      <c r="MT69" s="117"/>
      <c r="MU69" s="117"/>
      <c r="MV69" s="117"/>
      <c r="MW69" s="117"/>
      <c r="MX69" s="117"/>
      <c r="MY69" s="118">
        <f t="shared" si="165"/>
        <v>0</v>
      </c>
      <c r="MZ69" s="118">
        <f t="shared" si="176"/>
        <v>0</v>
      </c>
    </row>
    <row r="70" spans="1:364" x14ac:dyDescent="0.35">
      <c r="A70" s="121">
        <f t="shared" si="166"/>
        <v>68</v>
      </c>
      <c r="B70" s="117"/>
      <c r="C70" s="117"/>
      <c r="D70" s="117"/>
      <c r="E70" s="117"/>
      <c r="F70" s="117"/>
      <c r="G70" s="117"/>
      <c r="H70" s="117"/>
      <c r="I70" s="118">
        <f t="shared" si="122"/>
        <v>0</v>
      </c>
      <c r="J70" s="117"/>
      <c r="K70" s="117"/>
      <c r="L70" s="117"/>
      <c r="M70" s="117"/>
      <c r="N70" s="117"/>
      <c r="O70" s="117"/>
      <c r="P70" s="117"/>
      <c r="Q70" s="118">
        <f t="shared" si="123"/>
        <v>0</v>
      </c>
      <c r="R70" s="117"/>
      <c r="S70" s="117"/>
      <c r="T70" s="117"/>
      <c r="U70" s="117"/>
      <c r="V70" s="117"/>
      <c r="W70" s="117"/>
      <c r="X70" s="117"/>
      <c r="Y70" s="118">
        <f t="shared" si="124"/>
        <v>0</v>
      </c>
      <c r="Z70" s="117"/>
      <c r="AA70" s="117"/>
      <c r="AB70" s="117"/>
      <c r="AC70" s="117"/>
      <c r="AD70" s="117"/>
      <c r="AE70" s="117"/>
      <c r="AF70" s="117"/>
      <c r="AG70" s="119">
        <f t="shared" si="125"/>
        <v>0</v>
      </c>
      <c r="AH70" s="120">
        <f t="shared" si="121"/>
        <v>68</v>
      </c>
      <c r="AI70" s="117"/>
      <c r="AJ70" s="117"/>
      <c r="AK70" s="117"/>
      <c r="AL70" s="117"/>
      <c r="AM70" s="117"/>
      <c r="AN70" s="117"/>
      <c r="AO70" s="117"/>
      <c r="AP70" s="118">
        <f t="shared" si="126"/>
        <v>0</v>
      </c>
      <c r="AQ70" s="117"/>
      <c r="AR70" s="117"/>
      <c r="AS70" s="117"/>
      <c r="AT70" s="117"/>
      <c r="AU70" s="117"/>
      <c r="AV70" s="117"/>
      <c r="AW70" s="117"/>
      <c r="AX70" s="118">
        <f t="shared" si="127"/>
        <v>0</v>
      </c>
      <c r="AY70" s="117"/>
      <c r="AZ70" s="117"/>
      <c r="BA70" s="117"/>
      <c r="BB70" s="117"/>
      <c r="BC70" s="117"/>
      <c r="BD70" s="117"/>
      <c r="BE70" s="117"/>
      <c r="BF70" s="118">
        <f t="shared" si="128"/>
        <v>0</v>
      </c>
      <c r="BG70" s="117"/>
      <c r="BH70" s="117"/>
      <c r="BI70" s="117"/>
      <c r="BJ70" s="117"/>
      <c r="BK70" s="117"/>
      <c r="BL70" s="117"/>
      <c r="BM70" s="117"/>
      <c r="BN70" s="119">
        <f t="shared" si="129"/>
        <v>0</v>
      </c>
      <c r="BO70" s="120">
        <f t="shared" si="167"/>
        <v>68</v>
      </c>
      <c r="BP70" s="117"/>
      <c r="BQ70" s="117"/>
      <c r="BR70" s="117"/>
      <c r="BS70" s="117"/>
      <c r="BT70" s="117"/>
      <c r="BU70" s="117"/>
      <c r="BV70" s="117"/>
      <c r="BW70" s="118">
        <f t="shared" si="130"/>
        <v>0</v>
      </c>
      <c r="BX70" s="117"/>
      <c r="BY70" s="117"/>
      <c r="BZ70" s="117"/>
      <c r="CA70" s="117"/>
      <c r="CB70" s="117"/>
      <c r="CC70" s="117"/>
      <c r="CD70" s="117"/>
      <c r="CE70" s="118">
        <f t="shared" si="131"/>
        <v>0</v>
      </c>
      <c r="CF70" s="117"/>
      <c r="CG70" s="117"/>
      <c r="CH70" s="117"/>
      <c r="CI70" s="117"/>
      <c r="CJ70" s="117"/>
      <c r="CK70" s="117"/>
      <c r="CL70" s="117"/>
      <c r="CM70" s="118">
        <f t="shared" si="132"/>
        <v>0</v>
      </c>
      <c r="CN70" s="117"/>
      <c r="CO70" s="117"/>
      <c r="CP70" s="117"/>
      <c r="CQ70" s="117"/>
      <c r="CR70" s="117"/>
      <c r="CS70" s="117"/>
      <c r="CT70" s="117"/>
      <c r="CU70" s="119">
        <f t="shared" si="133"/>
        <v>0</v>
      </c>
      <c r="CV70" s="120">
        <f t="shared" si="134"/>
        <v>68</v>
      </c>
      <c r="CW70" s="117"/>
      <c r="CX70" s="117"/>
      <c r="CY70" s="117"/>
      <c r="CZ70" s="117"/>
      <c r="DA70" s="117"/>
      <c r="DB70" s="117"/>
      <c r="DC70" s="117"/>
      <c r="DD70" s="118">
        <f t="shared" si="135"/>
        <v>0</v>
      </c>
      <c r="DE70" s="117"/>
      <c r="DF70" s="117"/>
      <c r="DG70" s="117"/>
      <c r="DH70" s="117"/>
      <c r="DI70" s="117"/>
      <c r="DJ70" s="117"/>
      <c r="DK70" s="117"/>
      <c r="DL70" s="118">
        <f t="shared" si="136"/>
        <v>0</v>
      </c>
      <c r="DM70" s="117"/>
      <c r="DN70" s="117"/>
      <c r="DO70" s="117"/>
      <c r="DP70" s="117"/>
      <c r="DQ70" s="117"/>
      <c r="DR70" s="117"/>
      <c r="DS70" s="117"/>
      <c r="DT70" s="118">
        <f t="shared" si="137"/>
        <v>0</v>
      </c>
      <c r="DU70" s="117"/>
      <c r="DV70" s="117"/>
      <c r="DW70" s="117"/>
      <c r="DX70" s="117"/>
      <c r="DY70" s="117"/>
      <c r="DZ70" s="117"/>
      <c r="EA70" s="117"/>
      <c r="EB70" s="119">
        <f t="shared" si="138"/>
        <v>0</v>
      </c>
      <c r="EC70" s="120">
        <f t="shared" si="168"/>
        <v>68</v>
      </c>
      <c r="ED70" s="117"/>
      <c r="EE70" s="117"/>
      <c r="EF70" s="117"/>
      <c r="EG70" s="117"/>
      <c r="EH70" s="117"/>
      <c r="EI70" s="117"/>
      <c r="EJ70" s="117"/>
      <c r="EK70" s="118">
        <f t="shared" si="139"/>
        <v>0</v>
      </c>
      <c r="EL70" s="117"/>
      <c r="EM70" s="117"/>
      <c r="EN70" s="117"/>
      <c r="EO70" s="117"/>
      <c r="EP70" s="117"/>
      <c r="EQ70" s="117"/>
      <c r="ER70" s="117"/>
      <c r="ES70" s="118">
        <f t="shared" si="140"/>
        <v>0</v>
      </c>
      <c r="ET70" s="117"/>
      <c r="EU70" s="117"/>
      <c r="EV70" s="117"/>
      <c r="EW70" s="117"/>
      <c r="EX70" s="117"/>
      <c r="EY70" s="117"/>
      <c r="EZ70" s="117"/>
      <c r="FA70" s="118">
        <f t="shared" si="141"/>
        <v>0</v>
      </c>
      <c r="FB70" s="117"/>
      <c r="FC70" s="117"/>
      <c r="FD70" s="117"/>
      <c r="FE70" s="117"/>
      <c r="FF70" s="117"/>
      <c r="FG70" s="117"/>
      <c r="FH70" s="117"/>
      <c r="FI70" s="119">
        <f t="shared" si="142"/>
        <v>0</v>
      </c>
      <c r="FJ70" s="120">
        <f t="shared" si="169"/>
        <v>68</v>
      </c>
      <c r="FK70" s="117"/>
      <c r="FL70" s="117"/>
      <c r="FM70" s="117"/>
      <c r="FN70" s="117"/>
      <c r="FO70" s="117"/>
      <c r="FP70" s="117"/>
      <c r="FQ70" s="117"/>
      <c r="FR70" s="118">
        <f t="shared" si="143"/>
        <v>0</v>
      </c>
      <c r="FS70" s="117"/>
      <c r="FT70" s="117"/>
      <c r="FU70" s="117"/>
      <c r="FV70" s="117"/>
      <c r="FW70" s="117"/>
      <c r="FX70" s="117"/>
      <c r="FY70" s="117"/>
      <c r="FZ70" s="118">
        <f t="shared" si="144"/>
        <v>0</v>
      </c>
      <c r="GA70" s="117"/>
      <c r="GB70" s="117"/>
      <c r="GC70" s="117"/>
      <c r="GD70" s="117"/>
      <c r="GE70" s="117"/>
      <c r="GF70" s="117"/>
      <c r="GG70" s="117"/>
      <c r="GH70" s="118">
        <f t="shared" si="145"/>
        <v>0</v>
      </c>
      <c r="GI70" s="117"/>
      <c r="GJ70" s="117"/>
      <c r="GK70" s="117"/>
      <c r="GL70" s="117"/>
      <c r="GM70" s="117"/>
      <c r="GN70" s="117"/>
      <c r="GO70" s="117"/>
      <c r="GP70" s="119">
        <f t="shared" si="146"/>
        <v>0</v>
      </c>
      <c r="GQ70" s="120">
        <f t="shared" si="170"/>
        <v>68</v>
      </c>
      <c r="GR70" s="117"/>
      <c r="GS70" s="117"/>
      <c r="GT70" s="117"/>
      <c r="GU70" s="117"/>
      <c r="GV70" s="117"/>
      <c r="GW70" s="117"/>
      <c r="GX70" s="117"/>
      <c r="GY70" s="118">
        <f t="shared" si="147"/>
        <v>0</v>
      </c>
      <c r="GZ70" s="117"/>
      <c r="HA70" s="117"/>
      <c r="HB70" s="117"/>
      <c r="HC70" s="117"/>
      <c r="HD70" s="117"/>
      <c r="HE70" s="117"/>
      <c r="HF70" s="117"/>
      <c r="HG70" s="118">
        <f t="shared" si="148"/>
        <v>0</v>
      </c>
      <c r="HH70" s="117"/>
      <c r="HI70" s="117"/>
      <c r="HJ70" s="117"/>
      <c r="HK70" s="117"/>
      <c r="HL70" s="117"/>
      <c r="HM70" s="117"/>
      <c r="HN70" s="117"/>
      <c r="HO70" s="118">
        <f t="shared" si="149"/>
        <v>0</v>
      </c>
      <c r="HP70" s="117"/>
      <c r="HQ70" s="117"/>
      <c r="HR70" s="117"/>
      <c r="HS70" s="117"/>
      <c r="HT70" s="117"/>
      <c r="HU70" s="117"/>
      <c r="HV70" s="117"/>
      <c r="HW70" s="119">
        <f t="shared" si="150"/>
        <v>0</v>
      </c>
      <c r="HX70" s="120">
        <f t="shared" si="171"/>
        <v>68</v>
      </c>
      <c r="HY70" s="117"/>
      <c r="HZ70" s="117"/>
      <c r="IA70" s="117"/>
      <c r="IB70" s="117"/>
      <c r="IC70" s="117"/>
      <c r="ID70" s="117"/>
      <c r="IE70" s="117"/>
      <c r="IF70" s="118">
        <f t="shared" si="151"/>
        <v>0</v>
      </c>
      <c r="IG70" s="117"/>
      <c r="IH70" s="117"/>
      <c r="II70" s="117"/>
      <c r="IJ70" s="117"/>
      <c r="IK70" s="117"/>
      <c r="IL70" s="117"/>
      <c r="IM70" s="117"/>
      <c r="IN70" s="118">
        <f t="shared" si="152"/>
        <v>0</v>
      </c>
      <c r="IO70" s="117"/>
      <c r="IP70" s="117"/>
      <c r="IQ70" s="117"/>
      <c r="IR70" s="117"/>
      <c r="IS70" s="117"/>
      <c r="IT70" s="117"/>
      <c r="IU70" s="117"/>
      <c r="IV70" s="118">
        <f t="shared" si="153"/>
        <v>0</v>
      </c>
      <c r="IW70" s="117"/>
      <c r="IX70" s="117"/>
      <c r="IY70" s="117"/>
      <c r="IZ70" s="117"/>
      <c r="JA70" s="117"/>
      <c r="JB70" s="117"/>
      <c r="JC70" s="117"/>
      <c r="JD70" s="119">
        <f t="shared" si="154"/>
        <v>0</v>
      </c>
      <c r="JE70" s="120">
        <f t="shared" si="172"/>
        <v>68</v>
      </c>
      <c r="JF70" s="117"/>
      <c r="JG70" s="117"/>
      <c r="JH70" s="117"/>
      <c r="JI70" s="117"/>
      <c r="JJ70" s="117"/>
      <c r="JK70" s="117"/>
      <c r="JL70" s="117"/>
      <c r="JM70" s="118">
        <f t="shared" si="155"/>
        <v>0</v>
      </c>
      <c r="JN70" s="117"/>
      <c r="JO70" s="117"/>
      <c r="JP70" s="117"/>
      <c r="JQ70" s="117"/>
      <c r="JR70" s="117"/>
      <c r="JS70" s="117"/>
      <c r="JT70" s="117"/>
      <c r="JU70" s="118">
        <f t="shared" si="156"/>
        <v>0</v>
      </c>
      <c r="JV70" s="117"/>
      <c r="JW70" s="117"/>
      <c r="JX70" s="117"/>
      <c r="JY70" s="117"/>
      <c r="JZ70" s="117"/>
      <c r="KA70" s="117"/>
      <c r="KB70" s="117"/>
      <c r="KC70" s="118">
        <f t="shared" si="157"/>
        <v>0</v>
      </c>
      <c r="KD70" s="117"/>
      <c r="KE70" s="117"/>
      <c r="KF70" s="117"/>
      <c r="KG70" s="117"/>
      <c r="KH70" s="117"/>
      <c r="KI70" s="117"/>
      <c r="KJ70" s="117"/>
      <c r="KK70" s="119">
        <f t="shared" si="158"/>
        <v>0</v>
      </c>
      <c r="KL70" s="120">
        <f t="shared" si="173"/>
        <v>68</v>
      </c>
      <c r="KM70" s="117"/>
      <c r="KN70" s="117"/>
      <c r="KO70" s="117"/>
      <c r="KP70" s="117"/>
      <c r="KQ70" s="117"/>
      <c r="KR70" s="117"/>
      <c r="KS70" s="117"/>
      <c r="KT70" s="118">
        <f t="shared" si="159"/>
        <v>0</v>
      </c>
      <c r="KU70" s="117"/>
      <c r="KV70" s="117"/>
      <c r="KW70" s="117"/>
      <c r="KX70" s="117"/>
      <c r="KY70" s="117"/>
      <c r="KZ70" s="117"/>
      <c r="LA70" s="117"/>
      <c r="LB70" s="118">
        <f t="shared" si="160"/>
        <v>0</v>
      </c>
      <c r="LC70" s="117"/>
      <c r="LD70" s="117"/>
      <c r="LE70" s="117"/>
      <c r="LF70" s="117"/>
      <c r="LG70" s="117"/>
      <c r="LH70" s="117"/>
      <c r="LI70" s="117"/>
      <c r="LJ70" s="118">
        <f t="shared" si="175"/>
        <v>0</v>
      </c>
      <c r="LK70" s="117"/>
      <c r="LL70" s="117"/>
      <c r="LM70" s="117"/>
      <c r="LN70" s="117"/>
      <c r="LO70" s="117"/>
      <c r="LP70" s="117"/>
      <c r="LQ70" s="117"/>
      <c r="LR70" s="119">
        <f t="shared" si="161"/>
        <v>0</v>
      </c>
      <c r="LS70" s="120">
        <f t="shared" si="174"/>
        <v>68</v>
      </c>
      <c r="LT70" s="117"/>
      <c r="LU70" s="117"/>
      <c r="LV70" s="117"/>
      <c r="LW70" s="117"/>
      <c r="LX70" s="117"/>
      <c r="LY70" s="117"/>
      <c r="LZ70" s="117"/>
      <c r="MA70" s="118">
        <f t="shared" si="162"/>
        <v>0</v>
      </c>
      <c r="MB70" s="117"/>
      <c r="MC70" s="117"/>
      <c r="MD70" s="117"/>
      <c r="ME70" s="117"/>
      <c r="MF70" s="117"/>
      <c r="MG70" s="117"/>
      <c r="MH70" s="117"/>
      <c r="MI70" s="118">
        <f t="shared" si="163"/>
        <v>0</v>
      </c>
      <c r="MJ70" s="117"/>
      <c r="MK70" s="117"/>
      <c r="ML70" s="117"/>
      <c r="MM70" s="117"/>
      <c r="MN70" s="117"/>
      <c r="MO70" s="117"/>
      <c r="MP70" s="117"/>
      <c r="MQ70" s="118">
        <f t="shared" si="164"/>
        <v>0</v>
      </c>
      <c r="MR70" s="117"/>
      <c r="MS70" s="117"/>
      <c r="MT70" s="117"/>
      <c r="MU70" s="117"/>
      <c r="MV70" s="117"/>
      <c r="MW70" s="117"/>
      <c r="MX70" s="117"/>
      <c r="MY70" s="118">
        <f t="shared" si="165"/>
        <v>0</v>
      </c>
      <c r="MZ70" s="118">
        <f t="shared" si="176"/>
        <v>0</v>
      </c>
    </row>
    <row r="71" spans="1:364" x14ac:dyDescent="0.35">
      <c r="A71" s="121">
        <f t="shared" si="166"/>
        <v>69</v>
      </c>
      <c r="B71" s="117"/>
      <c r="C71" s="117"/>
      <c r="D71" s="117"/>
      <c r="E71" s="117"/>
      <c r="F71" s="117"/>
      <c r="G71" s="117"/>
      <c r="H71" s="117"/>
      <c r="I71" s="118">
        <f t="shared" si="122"/>
        <v>0</v>
      </c>
      <c r="J71" s="117"/>
      <c r="K71" s="117"/>
      <c r="L71" s="117"/>
      <c r="M71" s="117"/>
      <c r="N71" s="117"/>
      <c r="O71" s="117"/>
      <c r="P71" s="117"/>
      <c r="Q71" s="118">
        <f t="shared" si="123"/>
        <v>0</v>
      </c>
      <c r="R71" s="117"/>
      <c r="S71" s="117"/>
      <c r="T71" s="117"/>
      <c r="U71" s="117"/>
      <c r="V71" s="117"/>
      <c r="W71" s="117"/>
      <c r="X71" s="117"/>
      <c r="Y71" s="118">
        <f t="shared" si="124"/>
        <v>0</v>
      </c>
      <c r="Z71" s="117"/>
      <c r="AA71" s="117"/>
      <c r="AB71" s="117"/>
      <c r="AC71" s="117"/>
      <c r="AD71" s="117"/>
      <c r="AE71" s="117"/>
      <c r="AF71" s="117"/>
      <c r="AG71" s="119">
        <f t="shared" si="125"/>
        <v>0</v>
      </c>
      <c r="AH71" s="120">
        <f t="shared" si="121"/>
        <v>69</v>
      </c>
      <c r="AI71" s="117"/>
      <c r="AJ71" s="117"/>
      <c r="AK71" s="117"/>
      <c r="AL71" s="117"/>
      <c r="AM71" s="117"/>
      <c r="AN71" s="117"/>
      <c r="AO71" s="117"/>
      <c r="AP71" s="118">
        <f t="shared" si="126"/>
        <v>0</v>
      </c>
      <c r="AQ71" s="117"/>
      <c r="AR71" s="117"/>
      <c r="AS71" s="117"/>
      <c r="AT71" s="117"/>
      <c r="AU71" s="117"/>
      <c r="AV71" s="117"/>
      <c r="AW71" s="117"/>
      <c r="AX71" s="118">
        <f t="shared" si="127"/>
        <v>0</v>
      </c>
      <c r="AY71" s="117"/>
      <c r="AZ71" s="117"/>
      <c r="BA71" s="117"/>
      <c r="BB71" s="117"/>
      <c r="BC71" s="117"/>
      <c r="BD71" s="117"/>
      <c r="BE71" s="117"/>
      <c r="BF71" s="118">
        <f t="shared" si="128"/>
        <v>0</v>
      </c>
      <c r="BG71" s="117"/>
      <c r="BH71" s="117"/>
      <c r="BI71" s="117"/>
      <c r="BJ71" s="117"/>
      <c r="BK71" s="117"/>
      <c r="BL71" s="117"/>
      <c r="BM71" s="117"/>
      <c r="BN71" s="119">
        <f t="shared" si="129"/>
        <v>0</v>
      </c>
      <c r="BO71" s="120">
        <f t="shared" si="167"/>
        <v>69</v>
      </c>
      <c r="BP71" s="117"/>
      <c r="BQ71" s="117"/>
      <c r="BR71" s="117"/>
      <c r="BS71" s="117"/>
      <c r="BT71" s="117"/>
      <c r="BU71" s="117"/>
      <c r="BV71" s="117"/>
      <c r="BW71" s="118">
        <f t="shared" si="130"/>
        <v>0</v>
      </c>
      <c r="BX71" s="117"/>
      <c r="BY71" s="117"/>
      <c r="BZ71" s="117"/>
      <c r="CA71" s="117"/>
      <c r="CB71" s="117"/>
      <c r="CC71" s="117"/>
      <c r="CD71" s="117"/>
      <c r="CE71" s="118">
        <f t="shared" si="131"/>
        <v>0</v>
      </c>
      <c r="CF71" s="117"/>
      <c r="CG71" s="117"/>
      <c r="CH71" s="117"/>
      <c r="CI71" s="117"/>
      <c r="CJ71" s="117"/>
      <c r="CK71" s="117"/>
      <c r="CL71" s="117"/>
      <c r="CM71" s="118">
        <f t="shared" si="132"/>
        <v>0</v>
      </c>
      <c r="CN71" s="117"/>
      <c r="CO71" s="117"/>
      <c r="CP71" s="117"/>
      <c r="CQ71" s="117"/>
      <c r="CR71" s="117"/>
      <c r="CS71" s="117"/>
      <c r="CT71" s="117"/>
      <c r="CU71" s="119">
        <f t="shared" si="133"/>
        <v>0</v>
      </c>
      <c r="CV71" s="120">
        <f t="shared" si="134"/>
        <v>69</v>
      </c>
      <c r="CW71" s="117"/>
      <c r="CX71" s="117"/>
      <c r="CY71" s="117"/>
      <c r="CZ71" s="117"/>
      <c r="DA71" s="117"/>
      <c r="DB71" s="117"/>
      <c r="DC71" s="117"/>
      <c r="DD71" s="118">
        <f t="shared" si="135"/>
        <v>0</v>
      </c>
      <c r="DE71" s="117"/>
      <c r="DF71" s="117"/>
      <c r="DG71" s="117"/>
      <c r="DH71" s="117"/>
      <c r="DI71" s="117"/>
      <c r="DJ71" s="117"/>
      <c r="DK71" s="117"/>
      <c r="DL71" s="118">
        <f t="shared" si="136"/>
        <v>0</v>
      </c>
      <c r="DM71" s="117"/>
      <c r="DN71" s="117"/>
      <c r="DO71" s="117"/>
      <c r="DP71" s="117"/>
      <c r="DQ71" s="117"/>
      <c r="DR71" s="117"/>
      <c r="DS71" s="117"/>
      <c r="DT71" s="118">
        <f t="shared" si="137"/>
        <v>0</v>
      </c>
      <c r="DU71" s="117"/>
      <c r="DV71" s="117"/>
      <c r="DW71" s="117"/>
      <c r="DX71" s="117"/>
      <c r="DY71" s="117"/>
      <c r="DZ71" s="117"/>
      <c r="EA71" s="117"/>
      <c r="EB71" s="119">
        <f t="shared" si="138"/>
        <v>0</v>
      </c>
      <c r="EC71" s="120">
        <f t="shared" si="168"/>
        <v>69</v>
      </c>
      <c r="ED71" s="117"/>
      <c r="EE71" s="117"/>
      <c r="EF71" s="117"/>
      <c r="EG71" s="117"/>
      <c r="EH71" s="117"/>
      <c r="EI71" s="117"/>
      <c r="EJ71" s="117"/>
      <c r="EK71" s="118">
        <f t="shared" si="139"/>
        <v>0</v>
      </c>
      <c r="EL71" s="117"/>
      <c r="EM71" s="117"/>
      <c r="EN71" s="117"/>
      <c r="EO71" s="117"/>
      <c r="EP71" s="117"/>
      <c r="EQ71" s="117"/>
      <c r="ER71" s="117"/>
      <c r="ES71" s="118">
        <f t="shared" si="140"/>
        <v>0</v>
      </c>
      <c r="ET71" s="117"/>
      <c r="EU71" s="117"/>
      <c r="EV71" s="117"/>
      <c r="EW71" s="117"/>
      <c r="EX71" s="117"/>
      <c r="EY71" s="117"/>
      <c r="EZ71" s="117"/>
      <c r="FA71" s="118">
        <f t="shared" si="141"/>
        <v>0</v>
      </c>
      <c r="FB71" s="117"/>
      <c r="FC71" s="117"/>
      <c r="FD71" s="117"/>
      <c r="FE71" s="117"/>
      <c r="FF71" s="117"/>
      <c r="FG71" s="117"/>
      <c r="FH71" s="117"/>
      <c r="FI71" s="119">
        <f t="shared" si="142"/>
        <v>0</v>
      </c>
      <c r="FJ71" s="120">
        <f t="shared" si="169"/>
        <v>69</v>
      </c>
      <c r="FK71" s="117"/>
      <c r="FL71" s="117"/>
      <c r="FM71" s="117"/>
      <c r="FN71" s="117"/>
      <c r="FO71" s="117"/>
      <c r="FP71" s="117"/>
      <c r="FQ71" s="117"/>
      <c r="FR71" s="118">
        <f t="shared" si="143"/>
        <v>0</v>
      </c>
      <c r="FS71" s="117"/>
      <c r="FT71" s="117"/>
      <c r="FU71" s="117"/>
      <c r="FV71" s="117"/>
      <c r="FW71" s="117"/>
      <c r="FX71" s="117"/>
      <c r="FY71" s="117"/>
      <c r="FZ71" s="118">
        <f t="shared" si="144"/>
        <v>0</v>
      </c>
      <c r="GA71" s="117"/>
      <c r="GB71" s="117"/>
      <c r="GC71" s="117"/>
      <c r="GD71" s="117"/>
      <c r="GE71" s="117"/>
      <c r="GF71" s="117"/>
      <c r="GG71" s="117"/>
      <c r="GH71" s="118">
        <f t="shared" si="145"/>
        <v>0</v>
      </c>
      <c r="GI71" s="117"/>
      <c r="GJ71" s="117"/>
      <c r="GK71" s="117"/>
      <c r="GL71" s="117"/>
      <c r="GM71" s="117"/>
      <c r="GN71" s="117"/>
      <c r="GO71" s="117"/>
      <c r="GP71" s="119">
        <f t="shared" si="146"/>
        <v>0</v>
      </c>
      <c r="GQ71" s="120">
        <f t="shared" si="170"/>
        <v>69</v>
      </c>
      <c r="GR71" s="117"/>
      <c r="GS71" s="117"/>
      <c r="GT71" s="117"/>
      <c r="GU71" s="117"/>
      <c r="GV71" s="117"/>
      <c r="GW71" s="117"/>
      <c r="GX71" s="117"/>
      <c r="GY71" s="118">
        <f t="shared" si="147"/>
        <v>0</v>
      </c>
      <c r="GZ71" s="117"/>
      <c r="HA71" s="117"/>
      <c r="HB71" s="117"/>
      <c r="HC71" s="117"/>
      <c r="HD71" s="117"/>
      <c r="HE71" s="117"/>
      <c r="HF71" s="117"/>
      <c r="HG71" s="118">
        <f t="shared" si="148"/>
        <v>0</v>
      </c>
      <c r="HH71" s="117"/>
      <c r="HI71" s="117"/>
      <c r="HJ71" s="117"/>
      <c r="HK71" s="117"/>
      <c r="HL71" s="117"/>
      <c r="HM71" s="117"/>
      <c r="HN71" s="117"/>
      <c r="HO71" s="118">
        <f t="shared" si="149"/>
        <v>0</v>
      </c>
      <c r="HP71" s="117"/>
      <c r="HQ71" s="117"/>
      <c r="HR71" s="117"/>
      <c r="HS71" s="117"/>
      <c r="HT71" s="117"/>
      <c r="HU71" s="117"/>
      <c r="HV71" s="117"/>
      <c r="HW71" s="119">
        <f t="shared" si="150"/>
        <v>0</v>
      </c>
      <c r="HX71" s="120">
        <f t="shared" si="171"/>
        <v>69</v>
      </c>
      <c r="HY71" s="117"/>
      <c r="HZ71" s="117"/>
      <c r="IA71" s="117"/>
      <c r="IB71" s="117"/>
      <c r="IC71" s="117"/>
      <c r="ID71" s="117"/>
      <c r="IE71" s="117"/>
      <c r="IF71" s="118">
        <f t="shared" si="151"/>
        <v>0</v>
      </c>
      <c r="IG71" s="117"/>
      <c r="IH71" s="117"/>
      <c r="II71" s="117"/>
      <c r="IJ71" s="117"/>
      <c r="IK71" s="117"/>
      <c r="IL71" s="117"/>
      <c r="IM71" s="117"/>
      <c r="IN71" s="118">
        <f t="shared" si="152"/>
        <v>0</v>
      </c>
      <c r="IO71" s="117"/>
      <c r="IP71" s="117"/>
      <c r="IQ71" s="117"/>
      <c r="IR71" s="117"/>
      <c r="IS71" s="117"/>
      <c r="IT71" s="117"/>
      <c r="IU71" s="117"/>
      <c r="IV71" s="118">
        <f t="shared" si="153"/>
        <v>0</v>
      </c>
      <c r="IW71" s="117"/>
      <c r="IX71" s="117"/>
      <c r="IY71" s="117"/>
      <c r="IZ71" s="117"/>
      <c r="JA71" s="117"/>
      <c r="JB71" s="117"/>
      <c r="JC71" s="117"/>
      <c r="JD71" s="119">
        <f t="shared" si="154"/>
        <v>0</v>
      </c>
      <c r="JE71" s="120">
        <f t="shared" si="172"/>
        <v>69</v>
      </c>
      <c r="JF71" s="117"/>
      <c r="JG71" s="117"/>
      <c r="JH71" s="117"/>
      <c r="JI71" s="117"/>
      <c r="JJ71" s="117"/>
      <c r="JK71" s="117"/>
      <c r="JL71" s="117"/>
      <c r="JM71" s="118">
        <f t="shared" si="155"/>
        <v>0</v>
      </c>
      <c r="JN71" s="117"/>
      <c r="JO71" s="117"/>
      <c r="JP71" s="117"/>
      <c r="JQ71" s="117"/>
      <c r="JR71" s="117"/>
      <c r="JS71" s="117"/>
      <c r="JT71" s="117"/>
      <c r="JU71" s="118">
        <f t="shared" si="156"/>
        <v>0</v>
      </c>
      <c r="JV71" s="117"/>
      <c r="JW71" s="117"/>
      <c r="JX71" s="117"/>
      <c r="JY71" s="117"/>
      <c r="JZ71" s="117"/>
      <c r="KA71" s="117"/>
      <c r="KB71" s="117"/>
      <c r="KC71" s="118">
        <f t="shared" si="157"/>
        <v>0</v>
      </c>
      <c r="KD71" s="117"/>
      <c r="KE71" s="117"/>
      <c r="KF71" s="117"/>
      <c r="KG71" s="117"/>
      <c r="KH71" s="117"/>
      <c r="KI71" s="117"/>
      <c r="KJ71" s="117"/>
      <c r="KK71" s="119">
        <f t="shared" si="158"/>
        <v>0</v>
      </c>
      <c r="KL71" s="120">
        <f t="shared" si="173"/>
        <v>69</v>
      </c>
      <c r="KM71" s="117"/>
      <c r="KN71" s="117"/>
      <c r="KO71" s="117"/>
      <c r="KP71" s="117"/>
      <c r="KQ71" s="117"/>
      <c r="KR71" s="117"/>
      <c r="KS71" s="117"/>
      <c r="KT71" s="118">
        <f t="shared" si="159"/>
        <v>0</v>
      </c>
      <c r="KU71" s="117"/>
      <c r="KV71" s="117"/>
      <c r="KW71" s="117"/>
      <c r="KX71" s="117"/>
      <c r="KY71" s="117"/>
      <c r="KZ71" s="117"/>
      <c r="LA71" s="117"/>
      <c r="LB71" s="118">
        <f t="shared" si="160"/>
        <v>0</v>
      </c>
      <c r="LC71" s="117"/>
      <c r="LD71" s="117"/>
      <c r="LE71" s="117"/>
      <c r="LF71" s="117"/>
      <c r="LG71" s="117"/>
      <c r="LH71" s="117"/>
      <c r="LI71" s="117"/>
      <c r="LJ71" s="118">
        <f t="shared" si="175"/>
        <v>0</v>
      </c>
      <c r="LK71" s="117"/>
      <c r="LL71" s="117"/>
      <c r="LM71" s="117"/>
      <c r="LN71" s="117"/>
      <c r="LO71" s="117"/>
      <c r="LP71" s="117"/>
      <c r="LQ71" s="117"/>
      <c r="LR71" s="119">
        <f t="shared" si="161"/>
        <v>0</v>
      </c>
      <c r="LS71" s="120">
        <f t="shared" si="174"/>
        <v>69</v>
      </c>
      <c r="LT71" s="117"/>
      <c r="LU71" s="117"/>
      <c r="LV71" s="117"/>
      <c r="LW71" s="117"/>
      <c r="LX71" s="117"/>
      <c r="LY71" s="117"/>
      <c r="LZ71" s="117"/>
      <c r="MA71" s="118">
        <f t="shared" si="162"/>
        <v>0</v>
      </c>
      <c r="MB71" s="117"/>
      <c r="MC71" s="117"/>
      <c r="MD71" s="117"/>
      <c r="ME71" s="117"/>
      <c r="MF71" s="117"/>
      <c r="MG71" s="117"/>
      <c r="MH71" s="117"/>
      <c r="MI71" s="118">
        <f t="shared" si="163"/>
        <v>0</v>
      </c>
      <c r="MJ71" s="117"/>
      <c r="MK71" s="117"/>
      <c r="ML71" s="117"/>
      <c r="MM71" s="117"/>
      <c r="MN71" s="117"/>
      <c r="MO71" s="117"/>
      <c r="MP71" s="117"/>
      <c r="MQ71" s="118">
        <f t="shared" si="164"/>
        <v>0</v>
      </c>
      <c r="MR71" s="117"/>
      <c r="MS71" s="117"/>
      <c r="MT71" s="117"/>
      <c r="MU71" s="117"/>
      <c r="MV71" s="117"/>
      <c r="MW71" s="117"/>
      <c r="MX71" s="117"/>
      <c r="MY71" s="118">
        <f t="shared" si="165"/>
        <v>0</v>
      </c>
      <c r="MZ71" s="118">
        <f t="shared" si="176"/>
        <v>0</v>
      </c>
    </row>
    <row r="72" spans="1:364" x14ac:dyDescent="0.35">
      <c r="A72" s="121">
        <f t="shared" si="166"/>
        <v>70</v>
      </c>
      <c r="B72" s="117"/>
      <c r="C72" s="117"/>
      <c r="D72" s="117"/>
      <c r="E72" s="117"/>
      <c r="F72" s="117"/>
      <c r="G72" s="117"/>
      <c r="H72" s="117"/>
      <c r="I72" s="118">
        <f t="shared" si="122"/>
        <v>0</v>
      </c>
      <c r="J72" s="117"/>
      <c r="K72" s="117"/>
      <c r="L72" s="117"/>
      <c r="M72" s="117"/>
      <c r="N72" s="117"/>
      <c r="O72" s="117"/>
      <c r="P72" s="117"/>
      <c r="Q72" s="118">
        <f t="shared" si="123"/>
        <v>0</v>
      </c>
      <c r="R72" s="117"/>
      <c r="S72" s="117"/>
      <c r="T72" s="117"/>
      <c r="U72" s="117"/>
      <c r="V72" s="117"/>
      <c r="W72" s="117"/>
      <c r="X72" s="117"/>
      <c r="Y72" s="118">
        <f t="shared" si="124"/>
        <v>0</v>
      </c>
      <c r="Z72" s="117"/>
      <c r="AA72" s="117"/>
      <c r="AB72" s="117"/>
      <c r="AC72" s="117"/>
      <c r="AD72" s="117"/>
      <c r="AE72" s="117"/>
      <c r="AF72" s="117"/>
      <c r="AG72" s="119">
        <f t="shared" si="125"/>
        <v>0</v>
      </c>
      <c r="AH72" s="120">
        <f t="shared" si="121"/>
        <v>70</v>
      </c>
      <c r="AI72" s="117"/>
      <c r="AJ72" s="117"/>
      <c r="AK72" s="117"/>
      <c r="AL72" s="117"/>
      <c r="AM72" s="117"/>
      <c r="AN72" s="117"/>
      <c r="AO72" s="117"/>
      <c r="AP72" s="118">
        <f t="shared" si="126"/>
        <v>0</v>
      </c>
      <c r="AQ72" s="117"/>
      <c r="AR72" s="117"/>
      <c r="AS72" s="117"/>
      <c r="AT72" s="117"/>
      <c r="AU72" s="117"/>
      <c r="AV72" s="117"/>
      <c r="AW72" s="117"/>
      <c r="AX72" s="118">
        <f t="shared" si="127"/>
        <v>0</v>
      </c>
      <c r="AY72" s="117"/>
      <c r="AZ72" s="117"/>
      <c r="BA72" s="117"/>
      <c r="BB72" s="117"/>
      <c r="BC72" s="117"/>
      <c r="BD72" s="117"/>
      <c r="BE72" s="117"/>
      <c r="BF72" s="118">
        <f t="shared" si="128"/>
        <v>0</v>
      </c>
      <c r="BG72" s="117"/>
      <c r="BH72" s="117"/>
      <c r="BI72" s="117"/>
      <c r="BJ72" s="117"/>
      <c r="BK72" s="117"/>
      <c r="BL72" s="117"/>
      <c r="BM72" s="117"/>
      <c r="BN72" s="119">
        <f t="shared" si="129"/>
        <v>0</v>
      </c>
      <c r="BO72" s="120">
        <f t="shared" si="167"/>
        <v>70</v>
      </c>
      <c r="BP72" s="117"/>
      <c r="BQ72" s="117"/>
      <c r="BR72" s="117"/>
      <c r="BS72" s="117"/>
      <c r="BT72" s="117"/>
      <c r="BU72" s="117"/>
      <c r="BV72" s="117"/>
      <c r="BW72" s="118">
        <f t="shared" si="130"/>
        <v>0</v>
      </c>
      <c r="BX72" s="117"/>
      <c r="BY72" s="117"/>
      <c r="BZ72" s="117"/>
      <c r="CA72" s="117"/>
      <c r="CB72" s="117"/>
      <c r="CC72" s="117"/>
      <c r="CD72" s="117"/>
      <c r="CE72" s="118">
        <f t="shared" si="131"/>
        <v>0</v>
      </c>
      <c r="CF72" s="117"/>
      <c r="CG72" s="117"/>
      <c r="CH72" s="117"/>
      <c r="CI72" s="117"/>
      <c r="CJ72" s="117"/>
      <c r="CK72" s="117"/>
      <c r="CL72" s="117"/>
      <c r="CM72" s="118">
        <f t="shared" si="132"/>
        <v>0</v>
      </c>
      <c r="CN72" s="117"/>
      <c r="CO72" s="117"/>
      <c r="CP72" s="117"/>
      <c r="CQ72" s="117"/>
      <c r="CR72" s="117"/>
      <c r="CS72" s="117"/>
      <c r="CT72" s="117"/>
      <c r="CU72" s="119">
        <f t="shared" si="133"/>
        <v>0</v>
      </c>
      <c r="CV72" s="120">
        <f t="shared" si="134"/>
        <v>70</v>
      </c>
      <c r="CW72" s="117"/>
      <c r="CX72" s="117"/>
      <c r="CY72" s="117"/>
      <c r="CZ72" s="117"/>
      <c r="DA72" s="117"/>
      <c r="DB72" s="117"/>
      <c r="DC72" s="117"/>
      <c r="DD72" s="118">
        <f t="shared" si="135"/>
        <v>0</v>
      </c>
      <c r="DE72" s="117"/>
      <c r="DF72" s="117"/>
      <c r="DG72" s="117"/>
      <c r="DH72" s="117"/>
      <c r="DI72" s="117"/>
      <c r="DJ72" s="117"/>
      <c r="DK72" s="117"/>
      <c r="DL72" s="118">
        <f t="shared" si="136"/>
        <v>0</v>
      </c>
      <c r="DM72" s="117"/>
      <c r="DN72" s="117"/>
      <c r="DO72" s="117"/>
      <c r="DP72" s="117"/>
      <c r="DQ72" s="117"/>
      <c r="DR72" s="117"/>
      <c r="DS72" s="117"/>
      <c r="DT72" s="118">
        <f t="shared" si="137"/>
        <v>0</v>
      </c>
      <c r="DU72" s="117"/>
      <c r="DV72" s="117"/>
      <c r="DW72" s="117"/>
      <c r="DX72" s="117"/>
      <c r="DY72" s="117"/>
      <c r="DZ72" s="117"/>
      <c r="EA72" s="117"/>
      <c r="EB72" s="119">
        <f t="shared" si="138"/>
        <v>0</v>
      </c>
      <c r="EC72" s="120">
        <f t="shared" si="168"/>
        <v>70</v>
      </c>
      <c r="ED72" s="117"/>
      <c r="EE72" s="117"/>
      <c r="EF72" s="117"/>
      <c r="EG72" s="117"/>
      <c r="EH72" s="117"/>
      <c r="EI72" s="117"/>
      <c r="EJ72" s="117"/>
      <c r="EK72" s="118">
        <f t="shared" si="139"/>
        <v>0</v>
      </c>
      <c r="EL72" s="117"/>
      <c r="EM72" s="117"/>
      <c r="EN72" s="117"/>
      <c r="EO72" s="117"/>
      <c r="EP72" s="117"/>
      <c r="EQ72" s="117"/>
      <c r="ER72" s="117"/>
      <c r="ES72" s="118">
        <f t="shared" si="140"/>
        <v>0</v>
      </c>
      <c r="ET72" s="117"/>
      <c r="EU72" s="117"/>
      <c r="EV72" s="117"/>
      <c r="EW72" s="117"/>
      <c r="EX72" s="117"/>
      <c r="EY72" s="117"/>
      <c r="EZ72" s="117"/>
      <c r="FA72" s="118">
        <f t="shared" si="141"/>
        <v>0</v>
      </c>
      <c r="FB72" s="117"/>
      <c r="FC72" s="117"/>
      <c r="FD72" s="117"/>
      <c r="FE72" s="117"/>
      <c r="FF72" s="117"/>
      <c r="FG72" s="117"/>
      <c r="FH72" s="117"/>
      <c r="FI72" s="119">
        <f t="shared" si="142"/>
        <v>0</v>
      </c>
      <c r="FJ72" s="120">
        <f t="shared" si="169"/>
        <v>70</v>
      </c>
      <c r="FK72" s="117"/>
      <c r="FL72" s="117"/>
      <c r="FM72" s="117"/>
      <c r="FN72" s="117"/>
      <c r="FO72" s="117"/>
      <c r="FP72" s="117"/>
      <c r="FQ72" s="117"/>
      <c r="FR72" s="118">
        <f t="shared" si="143"/>
        <v>0</v>
      </c>
      <c r="FS72" s="117"/>
      <c r="FT72" s="117"/>
      <c r="FU72" s="117"/>
      <c r="FV72" s="117"/>
      <c r="FW72" s="117"/>
      <c r="FX72" s="117"/>
      <c r="FY72" s="117"/>
      <c r="FZ72" s="118">
        <f t="shared" si="144"/>
        <v>0</v>
      </c>
      <c r="GA72" s="117"/>
      <c r="GB72" s="117"/>
      <c r="GC72" s="117"/>
      <c r="GD72" s="117"/>
      <c r="GE72" s="117"/>
      <c r="GF72" s="117"/>
      <c r="GG72" s="117"/>
      <c r="GH72" s="118">
        <f t="shared" si="145"/>
        <v>0</v>
      </c>
      <c r="GI72" s="117"/>
      <c r="GJ72" s="117"/>
      <c r="GK72" s="117"/>
      <c r="GL72" s="117"/>
      <c r="GM72" s="117"/>
      <c r="GN72" s="117"/>
      <c r="GO72" s="117"/>
      <c r="GP72" s="119">
        <f t="shared" si="146"/>
        <v>0</v>
      </c>
      <c r="GQ72" s="120">
        <f t="shared" si="170"/>
        <v>70</v>
      </c>
      <c r="GR72" s="117"/>
      <c r="GS72" s="117"/>
      <c r="GT72" s="117"/>
      <c r="GU72" s="117"/>
      <c r="GV72" s="117"/>
      <c r="GW72" s="117"/>
      <c r="GX72" s="117"/>
      <c r="GY72" s="118">
        <f t="shared" si="147"/>
        <v>0</v>
      </c>
      <c r="GZ72" s="117"/>
      <c r="HA72" s="117"/>
      <c r="HB72" s="117"/>
      <c r="HC72" s="117"/>
      <c r="HD72" s="117"/>
      <c r="HE72" s="117"/>
      <c r="HF72" s="117"/>
      <c r="HG72" s="118">
        <f t="shared" si="148"/>
        <v>0</v>
      </c>
      <c r="HH72" s="117"/>
      <c r="HI72" s="117"/>
      <c r="HJ72" s="117"/>
      <c r="HK72" s="117"/>
      <c r="HL72" s="117"/>
      <c r="HM72" s="117"/>
      <c r="HN72" s="117"/>
      <c r="HO72" s="118">
        <f t="shared" si="149"/>
        <v>0</v>
      </c>
      <c r="HP72" s="117"/>
      <c r="HQ72" s="117"/>
      <c r="HR72" s="117"/>
      <c r="HS72" s="117"/>
      <c r="HT72" s="117"/>
      <c r="HU72" s="117"/>
      <c r="HV72" s="117"/>
      <c r="HW72" s="119">
        <f t="shared" si="150"/>
        <v>0</v>
      </c>
      <c r="HX72" s="120">
        <f t="shared" si="171"/>
        <v>70</v>
      </c>
      <c r="HY72" s="117"/>
      <c r="HZ72" s="117"/>
      <c r="IA72" s="117"/>
      <c r="IB72" s="117"/>
      <c r="IC72" s="117"/>
      <c r="ID72" s="117"/>
      <c r="IE72" s="117"/>
      <c r="IF72" s="118">
        <f t="shared" si="151"/>
        <v>0</v>
      </c>
      <c r="IG72" s="117"/>
      <c r="IH72" s="117"/>
      <c r="II72" s="117"/>
      <c r="IJ72" s="117"/>
      <c r="IK72" s="117"/>
      <c r="IL72" s="117"/>
      <c r="IM72" s="117"/>
      <c r="IN72" s="118">
        <f t="shared" si="152"/>
        <v>0</v>
      </c>
      <c r="IO72" s="117"/>
      <c r="IP72" s="117"/>
      <c r="IQ72" s="117"/>
      <c r="IR72" s="117"/>
      <c r="IS72" s="117"/>
      <c r="IT72" s="117"/>
      <c r="IU72" s="117"/>
      <c r="IV72" s="118">
        <f t="shared" si="153"/>
        <v>0</v>
      </c>
      <c r="IW72" s="117"/>
      <c r="IX72" s="117"/>
      <c r="IY72" s="117"/>
      <c r="IZ72" s="117"/>
      <c r="JA72" s="117"/>
      <c r="JB72" s="117"/>
      <c r="JC72" s="117"/>
      <c r="JD72" s="119">
        <f t="shared" si="154"/>
        <v>0</v>
      </c>
      <c r="JE72" s="120">
        <f t="shared" si="172"/>
        <v>70</v>
      </c>
      <c r="JF72" s="117"/>
      <c r="JG72" s="117"/>
      <c r="JH72" s="117"/>
      <c r="JI72" s="117"/>
      <c r="JJ72" s="117"/>
      <c r="JK72" s="117"/>
      <c r="JL72" s="117"/>
      <c r="JM72" s="118">
        <f t="shared" si="155"/>
        <v>0</v>
      </c>
      <c r="JN72" s="117"/>
      <c r="JO72" s="117"/>
      <c r="JP72" s="117"/>
      <c r="JQ72" s="117"/>
      <c r="JR72" s="117"/>
      <c r="JS72" s="117"/>
      <c r="JT72" s="117"/>
      <c r="JU72" s="118">
        <f t="shared" si="156"/>
        <v>0</v>
      </c>
      <c r="JV72" s="117"/>
      <c r="JW72" s="117"/>
      <c r="JX72" s="117"/>
      <c r="JY72" s="117"/>
      <c r="JZ72" s="117"/>
      <c r="KA72" s="117"/>
      <c r="KB72" s="117"/>
      <c r="KC72" s="118">
        <f t="shared" si="157"/>
        <v>0</v>
      </c>
      <c r="KD72" s="117"/>
      <c r="KE72" s="117"/>
      <c r="KF72" s="117"/>
      <c r="KG72" s="117"/>
      <c r="KH72" s="117"/>
      <c r="KI72" s="117"/>
      <c r="KJ72" s="117"/>
      <c r="KK72" s="119">
        <f t="shared" si="158"/>
        <v>0</v>
      </c>
      <c r="KL72" s="120">
        <f t="shared" si="173"/>
        <v>70</v>
      </c>
      <c r="KM72" s="117"/>
      <c r="KN72" s="117"/>
      <c r="KO72" s="117"/>
      <c r="KP72" s="117"/>
      <c r="KQ72" s="117"/>
      <c r="KR72" s="117"/>
      <c r="KS72" s="117"/>
      <c r="KT72" s="118">
        <f t="shared" si="159"/>
        <v>0</v>
      </c>
      <c r="KU72" s="117"/>
      <c r="KV72" s="117"/>
      <c r="KW72" s="117"/>
      <c r="KX72" s="117"/>
      <c r="KY72" s="117"/>
      <c r="KZ72" s="117"/>
      <c r="LA72" s="117"/>
      <c r="LB72" s="118">
        <f t="shared" si="160"/>
        <v>0</v>
      </c>
      <c r="LC72" s="117"/>
      <c r="LD72" s="117"/>
      <c r="LE72" s="117"/>
      <c r="LF72" s="117"/>
      <c r="LG72" s="117"/>
      <c r="LH72" s="117"/>
      <c r="LI72" s="117"/>
      <c r="LJ72" s="118">
        <f t="shared" si="175"/>
        <v>0</v>
      </c>
      <c r="LK72" s="117"/>
      <c r="LL72" s="117"/>
      <c r="LM72" s="117"/>
      <c r="LN72" s="117"/>
      <c r="LO72" s="117"/>
      <c r="LP72" s="117"/>
      <c r="LQ72" s="117"/>
      <c r="LR72" s="119">
        <f t="shared" si="161"/>
        <v>0</v>
      </c>
      <c r="LS72" s="120">
        <f t="shared" si="174"/>
        <v>70</v>
      </c>
      <c r="LT72" s="117"/>
      <c r="LU72" s="117"/>
      <c r="LV72" s="117"/>
      <c r="LW72" s="117"/>
      <c r="LX72" s="117"/>
      <c r="LY72" s="117"/>
      <c r="LZ72" s="117"/>
      <c r="MA72" s="118">
        <f t="shared" si="162"/>
        <v>0</v>
      </c>
      <c r="MB72" s="117"/>
      <c r="MC72" s="117"/>
      <c r="MD72" s="117"/>
      <c r="ME72" s="117"/>
      <c r="MF72" s="117"/>
      <c r="MG72" s="117"/>
      <c r="MH72" s="117"/>
      <c r="MI72" s="118">
        <f t="shared" si="163"/>
        <v>0</v>
      </c>
      <c r="MJ72" s="117"/>
      <c r="MK72" s="117"/>
      <c r="ML72" s="117"/>
      <c r="MM72" s="117"/>
      <c r="MN72" s="117"/>
      <c r="MO72" s="117"/>
      <c r="MP72" s="117"/>
      <c r="MQ72" s="118">
        <f t="shared" si="164"/>
        <v>0</v>
      </c>
      <c r="MR72" s="117"/>
      <c r="MS72" s="117"/>
      <c r="MT72" s="117"/>
      <c r="MU72" s="117"/>
      <c r="MV72" s="117"/>
      <c r="MW72" s="117"/>
      <c r="MX72" s="117"/>
      <c r="MY72" s="118">
        <f t="shared" si="165"/>
        <v>0</v>
      </c>
      <c r="MZ72" s="118">
        <f t="shared" si="176"/>
        <v>0</v>
      </c>
    </row>
    <row r="73" spans="1:364" x14ac:dyDescent="0.35">
      <c r="A73" s="121">
        <f t="shared" si="166"/>
        <v>71</v>
      </c>
      <c r="B73" s="117"/>
      <c r="C73" s="117"/>
      <c r="D73" s="117"/>
      <c r="E73" s="117"/>
      <c r="F73" s="117"/>
      <c r="G73" s="117"/>
      <c r="H73" s="117"/>
      <c r="I73" s="118">
        <f t="shared" si="122"/>
        <v>0</v>
      </c>
      <c r="J73" s="117"/>
      <c r="K73" s="117"/>
      <c r="L73" s="117"/>
      <c r="M73" s="117"/>
      <c r="N73" s="117"/>
      <c r="O73" s="117"/>
      <c r="P73" s="117"/>
      <c r="Q73" s="118">
        <f t="shared" si="123"/>
        <v>0</v>
      </c>
      <c r="R73" s="117"/>
      <c r="S73" s="117"/>
      <c r="T73" s="117"/>
      <c r="U73" s="117"/>
      <c r="V73" s="117"/>
      <c r="W73" s="117"/>
      <c r="X73" s="117"/>
      <c r="Y73" s="118">
        <f t="shared" si="124"/>
        <v>0</v>
      </c>
      <c r="Z73" s="117"/>
      <c r="AA73" s="117"/>
      <c r="AB73" s="117"/>
      <c r="AC73" s="117"/>
      <c r="AD73" s="117"/>
      <c r="AE73" s="117"/>
      <c r="AF73" s="117"/>
      <c r="AG73" s="119">
        <f t="shared" si="125"/>
        <v>0</v>
      </c>
      <c r="AH73" s="120">
        <f t="shared" si="121"/>
        <v>71</v>
      </c>
      <c r="AI73" s="117"/>
      <c r="AJ73" s="117"/>
      <c r="AK73" s="117"/>
      <c r="AL73" s="117"/>
      <c r="AM73" s="117"/>
      <c r="AN73" s="117"/>
      <c r="AO73" s="117"/>
      <c r="AP73" s="118">
        <f t="shared" si="126"/>
        <v>0</v>
      </c>
      <c r="AQ73" s="117"/>
      <c r="AR73" s="117"/>
      <c r="AS73" s="117"/>
      <c r="AT73" s="117"/>
      <c r="AU73" s="117"/>
      <c r="AV73" s="117"/>
      <c r="AW73" s="117"/>
      <c r="AX73" s="118">
        <f t="shared" si="127"/>
        <v>0</v>
      </c>
      <c r="AY73" s="117"/>
      <c r="AZ73" s="117"/>
      <c r="BA73" s="117"/>
      <c r="BB73" s="117"/>
      <c r="BC73" s="117"/>
      <c r="BD73" s="117"/>
      <c r="BE73" s="117"/>
      <c r="BF73" s="118">
        <f t="shared" si="128"/>
        <v>0</v>
      </c>
      <c r="BG73" s="117"/>
      <c r="BH73" s="117"/>
      <c r="BI73" s="117"/>
      <c r="BJ73" s="117"/>
      <c r="BK73" s="117"/>
      <c r="BL73" s="117"/>
      <c r="BM73" s="117"/>
      <c r="BN73" s="119">
        <f t="shared" si="129"/>
        <v>0</v>
      </c>
      <c r="BO73" s="120">
        <f t="shared" si="167"/>
        <v>71</v>
      </c>
      <c r="BP73" s="117"/>
      <c r="BQ73" s="117"/>
      <c r="BR73" s="117"/>
      <c r="BS73" s="117"/>
      <c r="BT73" s="117"/>
      <c r="BU73" s="117"/>
      <c r="BV73" s="117"/>
      <c r="BW73" s="118">
        <f t="shared" si="130"/>
        <v>0</v>
      </c>
      <c r="BX73" s="117"/>
      <c r="BY73" s="117"/>
      <c r="BZ73" s="117"/>
      <c r="CA73" s="117"/>
      <c r="CB73" s="117"/>
      <c r="CC73" s="117"/>
      <c r="CD73" s="117"/>
      <c r="CE73" s="118">
        <f t="shared" si="131"/>
        <v>0</v>
      </c>
      <c r="CF73" s="117"/>
      <c r="CG73" s="117"/>
      <c r="CH73" s="117"/>
      <c r="CI73" s="117"/>
      <c r="CJ73" s="117"/>
      <c r="CK73" s="117"/>
      <c r="CL73" s="117"/>
      <c r="CM73" s="118">
        <f t="shared" si="132"/>
        <v>0</v>
      </c>
      <c r="CN73" s="117"/>
      <c r="CO73" s="117"/>
      <c r="CP73" s="117"/>
      <c r="CQ73" s="117"/>
      <c r="CR73" s="117"/>
      <c r="CS73" s="117"/>
      <c r="CT73" s="117"/>
      <c r="CU73" s="119">
        <f t="shared" si="133"/>
        <v>0</v>
      </c>
      <c r="CV73" s="120">
        <f t="shared" si="134"/>
        <v>71</v>
      </c>
      <c r="CW73" s="117"/>
      <c r="CX73" s="117"/>
      <c r="CY73" s="117"/>
      <c r="CZ73" s="117"/>
      <c r="DA73" s="117"/>
      <c r="DB73" s="117"/>
      <c r="DC73" s="117"/>
      <c r="DD73" s="118">
        <f t="shared" si="135"/>
        <v>0</v>
      </c>
      <c r="DE73" s="117"/>
      <c r="DF73" s="117"/>
      <c r="DG73" s="117"/>
      <c r="DH73" s="117"/>
      <c r="DI73" s="117"/>
      <c r="DJ73" s="117"/>
      <c r="DK73" s="117"/>
      <c r="DL73" s="118">
        <f t="shared" si="136"/>
        <v>0</v>
      </c>
      <c r="DM73" s="117"/>
      <c r="DN73" s="117"/>
      <c r="DO73" s="117"/>
      <c r="DP73" s="117"/>
      <c r="DQ73" s="117"/>
      <c r="DR73" s="117"/>
      <c r="DS73" s="117"/>
      <c r="DT73" s="118">
        <f t="shared" si="137"/>
        <v>0</v>
      </c>
      <c r="DU73" s="117"/>
      <c r="DV73" s="117"/>
      <c r="DW73" s="117"/>
      <c r="DX73" s="117"/>
      <c r="DY73" s="117"/>
      <c r="DZ73" s="117"/>
      <c r="EA73" s="117"/>
      <c r="EB73" s="119">
        <f t="shared" si="138"/>
        <v>0</v>
      </c>
      <c r="EC73" s="120">
        <f t="shared" si="168"/>
        <v>71</v>
      </c>
      <c r="ED73" s="117"/>
      <c r="EE73" s="117"/>
      <c r="EF73" s="117"/>
      <c r="EG73" s="117"/>
      <c r="EH73" s="117"/>
      <c r="EI73" s="117"/>
      <c r="EJ73" s="117"/>
      <c r="EK73" s="118">
        <f t="shared" si="139"/>
        <v>0</v>
      </c>
      <c r="EL73" s="117"/>
      <c r="EM73" s="117"/>
      <c r="EN73" s="117"/>
      <c r="EO73" s="117"/>
      <c r="EP73" s="117"/>
      <c r="EQ73" s="117"/>
      <c r="ER73" s="117"/>
      <c r="ES73" s="118">
        <f t="shared" si="140"/>
        <v>0</v>
      </c>
      <c r="ET73" s="117"/>
      <c r="EU73" s="117"/>
      <c r="EV73" s="117"/>
      <c r="EW73" s="117"/>
      <c r="EX73" s="117"/>
      <c r="EY73" s="117"/>
      <c r="EZ73" s="117"/>
      <c r="FA73" s="118">
        <f t="shared" si="141"/>
        <v>0</v>
      </c>
      <c r="FB73" s="117"/>
      <c r="FC73" s="117"/>
      <c r="FD73" s="117"/>
      <c r="FE73" s="117"/>
      <c r="FF73" s="117"/>
      <c r="FG73" s="117"/>
      <c r="FH73" s="117"/>
      <c r="FI73" s="119">
        <f t="shared" si="142"/>
        <v>0</v>
      </c>
      <c r="FJ73" s="120">
        <f t="shared" si="169"/>
        <v>71</v>
      </c>
      <c r="FK73" s="117"/>
      <c r="FL73" s="117"/>
      <c r="FM73" s="117"/>
      <c r="FN73" s="117"/>
      <c r="FO73" s="117"/>
      <c r="FP73" s="117"/>
      <c r="FQ73" s="117"/>
      <c r="FR73" s="118">
        <f t="shared" si="143"/>
        <v>0</v>
      </c>
      <c r="FS73" s="117"/>
      <c r="FT73" s="117"/>
      <c r="FU73" s="117"/>
      <c r="FV73" s="117"/>
      <c r="FW73" s="117"/>
      <c r="FX73" s="117"/>
      <c r="FY73" s="117"/>
      <c r="FZ73" s="118">
        <f t="shared" si="144"/>
        <v>0</v>
      </c>
      <c r="GA73" s="117"/>
      <c r="GB73" s="117"/>
      <c r="GC73" s="117"/>
      <c r="GD73" s="117"/>
      <c r="GE73" s="117"/>
      <c r="GF73" s="117"/>
      <c r="GG73" s="117"/>
      <c r="GH73" s="118">
        <f t="shared" si="145"/>
        <v>0</v>
      </c>
      <c r="GI73" s="117"/>
      <c r="GJ73" s="117"/>
      <c r="GK73" s="117"/>
      <c r="GL73" s="117"/>
      <c r="GM73" s="117"/>
      <c r="GN73" s="117"/>
      <c r="GO73" s="117"/>
      <c r="GP73" s="119">
        <f t="shared" si="146"/>
        <v>0</v>
      </c>
      <c r="GQ73" s="120">
        <f t="shared" si="170"/>
        <v>71</v>
      </c>
      <c r="GR73" s="117"/>
      <c r="GS73" s="117"/>
      <c r="GT73" s="117"/>
      <c r="GU73" s="117"/>
      <c r="GV73" s="117"/>
      <c r="GW73" s="117"/>
      <c r="GX73" s="117"/>
      <c r="GY73" s="118">
        <f t="shared" si="147"/>
        <v>0</v>
      </c>
      <c r="GZ73" s="117"/>
      <c r="HA73" s="117"/>
      <c r="HB73" s="117"/>
      <c r="HC73" s="117"/>
      <c r="HD73" s="117"/>
      <c r="HE73" s="117"/>
      <c r="HF73" s="117"/>
      <c r="HG73" s="118">
        <f t="shared" si="148"/>
        <v>0</v>
      </c>
      <c r="HH73" s="117"/>
      <c r="HI73" s="117"/>
      <c r="HJ73" s="117"/>
      <c r="HK73" s="117"/>
      <c r="HL73" s="117"/>
      <c r="HM73" s="117"/>
      <c r="HN73" s="117"/>
      <c r="HO73" s="118">
        <f t="shared" si="149"/>
        <v>0</v>
      </c>
      <c r="HP73" s="117"/>
      <c r="HQ73" s="117"/>
      <c r="HR73" s="117"/>
      <c r="HS73" s="117"/>
      <c r="HT73" s="117"/>
      <c r="HU73" s="117"/>
      <c r="HV73" s="117"/>
      <c r="HW73" s="119">
        <f t="shared" si="150"/>
        <v>0</v>
      </c>
      <c r="HX73" s="120">
        <f t="shared" si="171"/>
        <v>71</v>
      </c>
      <c r="HY73" s="117"/>
      <c r="HZ73" s="117"/>
      <c r="IA73" s="117"/>
      <c r="IB73" s="117"/>
      <c r="IC73" s="117"/>
      <c r="ID73" s="117"/>
      <c r="IE73" s="117"/>
      <c r="IF73" s="118">
        <f t="shared" si="151"/>
        <v>0</v>
      </c>
      <c r="IG73" s="117"/>
      <c r="IH73" s="117"/>
      <c r="II73" s="117"/>
      <c r="IJ73" s="117"/>
      <c r="IK73" s="117"/>
      <c r="IL73" s="117"/>
      <c r="IM73" s="117"/>
      <c r="IN73" s="118">
        <f t="shared" si="152"/>
        <v>0</v>
      </c>
      <c r="IO73" s="117"/>
      <c r="IP73" s="117"/>
      <c r="IQ73" s="117"/>
      <c r="IR73" s="117"/>
      <c r="IS73" s="117"/>
      <c r="IT73" s="117"/>
      <c r="IU73" s="117"/>
      <c r="IV73" s="118">
        <f t="shared" si="153"/>
        <v>0</v>
      </c>
      <c r="IW73" s="117"/>
      <c r="IX73" s="117"/>
      <c r="IY73" s="117"/>
      <c r="IZ73" s="117"/>
      <c r="JA73" s="117"/>
      <c r="JB73" s="117"/>
      <c r="JC73" s="117"/>
      <c r="JD73" s="119">
        <f t="shared" si="154"/>
        <v>0</v>
      </c>
      <c r="JE73" s="120">
        <f t="shared" si="172"/>
        <v>71</v>
      </c>
      <c r="JF73" s="117"/>
      <c r="JG73" s="117"/>
      <c r="JH73" s="117"/>
      <c r="JI73" s="117"/>
      <c r="JJ73" s="117"/>
      <c r="JK73" s="117"/>
      <c r="JL73" s="117"/>
      <c r="JM73" s="118">
        <f t="shared" si="155"/>
        <v>0</v>
      </c>
      <c r="JN73" s="117"/>
      <c r="JO73" s="117"/>
      <c r="JP73" s="117"/>
      <c r="JQ73" s="117"/>
      <c r="JR73" s="117"/>
      <c r="JS73" s="117"/>
      <c r="JT73" s="117"/>
      <c r="JU73" s="118">
        <f t="shared" si="156"/>
        <v>0</v>
      </c>
      <c r="JV73" s="117"/>
      <c r="JW73" s="117"/>
      <c r="JX73" s="117"/>
      <c r="JY73" s="117"/>
      <c r="JZ73" s="117"/>
      <c r="KA73" s="117"/>
      <c r="KB73" s="117"/>
      <c r="KC73" s="118">
        <f t="shared" si="157"/>
        <v>0</v>
      </c>
      <c r="KD73" s="117"/>
      <c r="KE73" s="117"/>
      <c r="KF73" s="117"/>
      <c r="KG73" s="117"/>
      <c r="KH73" s="117"/>
      <c r="KI73" s="117"/>
      <c r="KJ73" s="117"/>
      <c r="KK73" s="119">
        <f t="shared" si="158"/>
        <v>0</v>
      </c>
      <c r="KL73" s="120">
        <f t="shared" si="173"/>
        <v>71</v>
      </c>
      <c r="KM73" s="117"/>
      <c r="KN73" s="117"/>
      <c r="KO73" s="117"/>
      <c r="KP73" s="117"/>
      <c r="KQ73" s="117"/>
      <c r="KR73" s="117"/>
      <c r="KS73" s="117"/>
      <c r="KT73" s="118">
        <f t="shared" si="159"/>
        <v>0</v>
      </c>
      <c r="KU73" s="117"/>
      <c r="KV73" s="117"/>
      <c r="KW73" s="117"/>
      <c r="KX73" s="117"/>
      <c r="KY73" s="117"/>
      <c r="KZ73" s="117"/>
      <c r="LA73" s="117"/>
      <c r="LB73" s="118">
        <f t="shared" si="160"/>
        <v>0</v>
      </c>
      <c r="LC73" s="117"/>
      <c r="LD73" s="117"/>
      <c r="LE73" s="117"/>
      <c r="LF73" s="117"/>
      <c r="LG73" s="117"/>
      <c r="LH73" s="117"/>
      <c r="LI73" s="117"/>
      <c r="LJ73" s="118">
        <f t="shared" si="175"/>
        <v>0</v>
      </c>
      <c r="LK73" s="117"/>
      <c r="LL73" s="117"/>
      <c r="LM73" s="117"/>
      <c r="LN73" s="117"/>
      <c r="LO73" s="117"/>
      <c r="LP73" s="117"/>
      <c r="LQ73" s="117"/>
      <c r="LR73" s="119">
        <f t="shared" si="161"/>
        <v>0</v>
      </c>
      <c r="LS73" s="120">
        <f t="shared" si="174"/>
        <v>71</v>
      </c>
      <c r="LT73" s="117"/>
      <c r="LU73" s="117"/>
      <c r="LV73" s="117"/>
      <c r="LW73" s="117"/>
      <c r="LX73" s="117"/>
      <c r="LY73" s="117"/>
      <c r="LZ73" s="117"/>
      <c r="MA73" s="118">
        <f t="shared" si="162"/>
        <v>0</v>
      </c>
      <c r="MB73" s="117"/>
      <c r="MC73" s="117"/>
      <c r="MD73" s="117"/>
      <c r="ME73" s="117"/>
      <c r="MF73" s="117"/>
      <c r="MG73" s="117"/>
      <c r="MH73" s="117"/>
      <c r="MI73" s="118">
        <f t="shared" si="163"/>
        <v>0</v>
      </c>
      <c r="MJ73" s="117"/>
      <c r="MK73" s="117"/>
      <c r="ML73" s="117"/>
      <c r="MM73" s="117"/>
      <c r="MN73" s="117"/>
      <c r="MO73" s="117"/>
      <c r="MP73" s="117"/>
      <c r="MQ73" s="118">
        <f t="shared" si="164"/>
        <v>0</v>
      </c>
      <c r="MR73" s="117"/>
      <c r="MS73" s="117"/>
      <c r="MT73" s="117"/>
      <c r="MU73" s="117"/>
      <c r="MV73" s="117"/>
      <c r="MW73" s="117"/>
      <c r="MX73" s="117"/>
      <c r="MY73" s="118">
        <f t="shared" si="165"/>
        <v>0</v>
      </c>
      <c r="MZ73" s="118">
        <f t="shared" si="176"/>
        <v>0</v>
      </c>
    </row>
    <row r="74" spans="1:364" x14ac:dyDescent="0.35">
      <c r="A74" s="121">
        <f t="shared" si="166"/>
        <v>72</v>
      </c>
      <c r="B74" s="117"/>
      <c r="C74" s="117"/>
      <c r="D74" s="117"/>
      <c r="E74" s="117"/>
      <c r="F74" s="117"/>
      <c r="G74" s="117"/>
      <c r="H74" s="117"/>
      <c r="I74" s="118">
        <f t="shared" si="122"/>
        <v>0</v>
      </c>
      <c r="J74" s="117"/>
      <c r="K74" s="117"/>
      <c r="L74" s="117"/>
      <c r="M74" s="117"/>
      <c r="N74" s="117"/>
      <c r="O74" s="117"/>
      <c r="P74" s="117"/>
      <c r="Q74" s="118">
        <f t="shared" si="123"/>
        <v>0</v>
      </c>
      <c r="R74" s="117"/>
      <c r="S74" s="117"/>
      <c r="T74" s="117"/>
      <c r="U74" s="117"/>
      <c r="V74" s="117"/>
      <c r="W74" s="117"/>
      <c r="X74" s="117"/>
      <c r="Y74" s="118">
        <f t="shared" si="124"/>
        <v>0</v>
      </c>
      <c r="Z74" s="117"/>
      <c r="AA74" s="117"/>
      <c r="AB74" s="117"/>
      <c r="AC74" s="117"/>
      <c r="AD74" s="117"/>
      <c r="AE74" s="117"/>
      <c r="AF74" s="117"/>
      <c r="AG74" s="119">
        <f t="shared" si="125"/>
        <v>0</v>
      </c>
      <c r="AH74" s="120">
        <f t="shared" si="121"/>
        <v>72</v>
      </c>
      <c r="AI74" s="117"/>
      <c r="AJ74" s="117"/>
      <c r="AK74" s="117"/>
      <c r="AL74" s="117"/>
      <c r="AM74" s="117"/>
      <c r="AN74" s="117"/>
      <c r="AO74" s="117"/>
      <c r="AP74" s="118">
        <f t="shared" si="126"/>
        <v>0</v>
      </c>
      <c r="AQ74" s="117"/>
      <c r="AR74" s="117"/>
      <c r="AS74" s="117"/>
      <c r="AT74" s="117"/>
      <c r="AU74" s="117"/>
      <c r="AV74" s="117"/>
      <c r="AW74" s="117"/>
      <c r="AX74" s="118">
        <f t="shared" si="127"/>
        <v>0</v>
      </c>
      <c r="AY74" s="117"/>
      <c r="AZ74" s="117"/>
      <c r="BA74" s="117"/>
      <c r="BB74" s="117"/>
      <c r="BC74" s="117"/>
      <c r="BD74" s="117"/>
      <c r="BE74" s="117"/>
      <c r="BF74" s="118">
        <f t="shared" si="128"/>
        <v>0</v>
      </c>
      <c r="BG74" s="117"/>
      <c r="BH74" s="117"/>
      <c r="BI74" s="117"/>
      <c r="BJ74" s="117"/>
      <c r="BK74" s="117"/>
      <c r="BL74" s="117"/>
      <c r="BM74" s="117"/>
      <c r="BN74" s="119">
        <f t="shared" si="129"/>
        <v>0</v>
      </c>
      <c r="BO74" s="120">
        <f t="shared" si="167"/>
        <v>72</v>
      </c>
      <c r="BP74" s="117"/>
      <c r="BQ74" s="117"/>
      <c r="BR74" s="117"/>
      <c r="BS74" s="117"/>
      <c r="BT74" s="117"/>
      <c r="BU74" s="117"/>
      <c r="BV74" s="117"/>
      <c r="BW74" s="118">
        <f t="shared" si="130"/>
        <v>0</v>
      </c>
      <c r="BX74" s="117"/>
      <c r="BY74" s="117"/>
      <c r="BZ74" s="117"/>
      <c r="CA74" s="117"/>
      <c r="CB74" s="117"/>
      <c r="CC74" s="117"/>
      <c r="CD74" s="117"/>
      <c r="CE74" s="118">
        <f t="shared" si="131"/>
        <v>0</v>
      </c>
      <c r="CF74" s="117"/>
      <c r="CG74" s="117"/>
      <c r="CH74" s="117"/>
      <c r="CI74" s="117"/>
      <c r="CJ74" s="117"/>
      <c r="CK74" s="117"/>
      <c r="CL74" s="117"/>
      <c r="CM74" s="118">
        <f t="shared" si="132"/>
        <v>0</v>
      </c>
      <c r="CN74" s="117"/>
      <c r="CO74" s="117"/>
      <c r="CP74" s="117"/>
      <c r="CQ74" s="117"/>
      <c r="CR74" s="117"/>
      <c r="CS74" s="117"/>
      <c r="CT74" s="117"/>
      <c r="CU74" s="119">
        <f t="shared" si="133"/>
        <v>0</v>
      </c>
      <c r="CV74" s="120">
        <f t="shared" si="134"/>
        <v>72</v>
      </c>
      <c r="CW74" s="117"/>
      <c r="CX74" s="117"/>
      <c r="CY74" s="117"/>
      <c r="CZ74" s="117"/>
      <c r="DA74" s="117"/>
      <c r="DB74" s="117"/>
      <c r="DC74" s="117"/>
      <c r="DD74" s="118">
        <f t="shared" si="135"/>
        <v>0</v>
      </c>
      <c r="DE74" s="117"/>
      <c r="DF74" s="117"/>
      <c r="DG74" s="117"/>
      <c r="DH74" s="117"/>
      <c r="DI74" s="117"/>
      <c r="DJ74" s="117"/>
      <c r="DK74" s="117"/>
      <c r="DL74" s="118">
        <f t="shared" si="136"/>
        <v>0</v>
      </c>
      <c r="DM74" s="117"/>
      <c r="DN74" s="117"/>
      <c r="DO74" s="117"/>
      <c r="DP74" s="117"/>
      <c r="DQ74" s="117"/>
      <c r="DR74" s="117"/>
      <c r="DS74" s="117"/>
      <c r="DT74" s="118">
        <f t="shared" si="137"/>
        <v>0</v>
      </c>
      <c r="DU74" s="117"/>
      <c r="DV74" s="117"/>
      <c r="DW74" s="117"/>
      <c r="DX74" s="117"/>
      <c r="DY74" s="117"/>
      <c r="DZ74" s="117"/>
      <c r="EA74" s="117"/>
      <c r="EB74" s="119">
        <f t="shared" si="138"/>
        <v>0</v>
      </c>
      <c r="EC74" s="120">
        <f t="shared" si="168"/>
        <v>72</v>
      </c>
      <c r="ED74" s="117"/>
      <c r="EE74" s="117"/>
      <c r="EF74" s="117"/>
      <c r="EG74" s="117"/>
      <c r="EH74" s="117"/>
      <c r="EI74" s="117"/>
      <c r="EJ74" s="117"/>
      <c r="EK74" s="118">
        <f t="shared" si="139"/>
        <v>0</v>
      </c>
      <c r="EL74" s="117"/>
      <c r="EM74" s="117"/>
      <c r="EN74" s="117"/>
      <c r="EO74" s="117"/>
      <c r="EP74" s="117"/>
      <c r="EQ74" s="117"/>
      <c r="ER74" s="117"/>
      <c r="ES74" s="118">
        <f t="shared" si="140"/>
        <v>0</v>
      </c>
      <c r="ET74" s="117"/>
      <c r="EU74" s="117"/>
      <c r="EV74" s="117"/>
      <c r="EW74" s="117"/>
      <c r="EX74" s="117"/>
      <c r="EY74" s="117"/>
      <c r="EZ74" s="117"/>
      <c r="FA74" s="118">
        <f t="shared" si="141"/>
        <v>0</v>
      </c>
      <c r="FB74" s="117"/>
      <c r="FC74" s="117"/>
      <c r="FD74" s="117"/>
      <c r="FE74" s="117"/>
      <c r="FF74" s="117"/>
      <c r="FG74" s="117"/>
      <c r="FH74" s="117"/>
      <c r="FI74" s="119">
        <f t="shared" si="142"/>
        <v>0</v>
      </c>
      <c r="FJ74" s="120">
        <f t="shared" si="169"/>
        <v>72</v>
      </c>
      <c r="FK74" s="117"/>
      <c r="FL74" s="117"/>
      <c r="FM74" s="117"/>
      <c r="FN74" s="117"/>
      <c r="FO74" s="117"/>
      <c r="FP74" s="117"/>
      <c r="FQ74" s="117"/>
      <c r="FR74" s="118">
        <f t="shared" si="143"/>
        <v>0</v>
      </c>
      <c r="FS74" s="117"/>
      <c r="FT74" s="117"/>
      <c r="FU74" s="117"/>
      <c r="FV74" s="117"/>
      <c r="FW74" s="117"/>
      <c r="FX74" s="117"/>
      <c r="FY74" s="117"/>
      <c r="FZ74" s="118">
        <f t="shared" si="144"/>
        <v>0</v>
      </c>
      <c r="GA74" s="117"/>
      <c r="GB74" s="117"/>
      <c r="GC74" s="117"/>
      <c r="GD74" s="117"/>
      <c r="GE74" s="117"/>
      <c r="GF74" s="117"/>
      <c r="GG74" s="117"/>
      <c r="GH74" s="118">
        <f t="shared" si="145"/>
        <v>0</v>
      </c>
      <c r="GI74" s="117"/>
      <c r="GJ74" s="117"/>
      <c r="GK74" s="117"/>
      <c r="GL74" s="117"/>
      <c r="GM74" s="117"/>
      <c r="GN74" s="117"/>
      <c r="GO74" s="117"/>
      <c r="GP74" s="119">
        <f t="shared" si="146"/>
        <v>0</v>
      </c>
      <c r="GQ74" s="120">
        <f t="shared" si="170"/>
        <v>72</v>
      </c>
      <c r="GR74" s="117"/>
      <c r="GS74" s="117"/>
      <c r="GT74" s="117"/>
      <c r="GU74" s="117"/>
      <c r="GV74" s="117"/>
      <c r="GW74" s="117"/>
      <c r="GX74" s="117"/>
      <c r="GY74" s="118">
        <f t="shared" si="147"/>
        <v>0</v>
      </c>
      <c r="GZ74" s="117"/>
      <c r="HA74" s="117"/>
      <c r="HB74" s="117"/>
      <c r="HC74" s="117"/>
      <c r="HD74" s="117"/>
      <c r="HE74" s="117"/>
      <c r="HF74" s="117"/>
      <c r="HG74" s="118">
        <f t="shared" si="148"/>
        <v>0</v>
      </c>
      <c r="HH74" s="117"/>
      <c r="HI74" s="117"/>
      <c r="HJ74" s="117"/>
      <c r="HK74" s="117"/>
      <c r="HL74" s="117"/>
      <c r="HM74" s="117"/>
      <c r="HN74" s="117"/>
      <c r="HO74" s="118">
        <f t="shared" si="149"/>
        <v>0</v>
      </c>
      <c r="HP74" s="117"/>
      <c r="HQ74" s="117"/>
      <c r="HR74" s="117"/>
      <c r="HS74" s="117"/>
      <c r="HT74" s="117"/>
      <c r="HU74" s="117"/>
      <c r="HV74" s="117"/>
      <c r="HW74" s="119">
        <f t="shared" si="150"/>
        <v>0</v>
      </c>
      <c r="HX74" s="120">
        <f t="shared" si="171"/>
        <v>72</v>
      </c>
      <c r="HY74" s="117"/>
      <c r="HZ74" s="117"/>
      <c r="IA74" s="117"/>
      <c r="IB74" s="117"/>
      <c r="IC74" s="117"/>
      <c r="ID74" s="117"/>
      <c r="IE74" s="117"/>
      <c r="IF74" s="118">
        <f t="shared" si="151"/>
        <v>0</v>
      </c>
      <c r="IG74" s="117"/>
      <c r="IH74" s="117"/>
      <c r="II74" s="117"/>
      <c r="IJ74" s="117"/>
      <c r="IK74" s="117"/>
      <c r="IL74" s="117"/>
      <c r="IM74" s="117"/>
      <c r="IN74" s="118">
        <f t="shared" si="152"/>
        <v>0</v>
      </c>
      <c r="IO74" s="117"/>
      <c r="IP74" s="117"/>
      <c r="IQ74" s="117"/>
      <c r="IR74" s="117"/>
      <c r="IS74" s="117"/>
      <c r="IT74" s="117"/>
      <c r="IU74" s="117"/>
      <c r="IV74" s="118">
        <f t="shared" si="153"/>
        <v>0</v>
      </c>
      <c r="IW74" s="117"/>
      <c r="IX74" s="117"/>
      <c r="IY74" s="117"/>
      <c r="IZ74" s="117"/>
      <c r="JA74" s="117"/>
      <c r="JB74" s="117"/>
      <c r="JC74" s="117"/>
      <c r="JD74" s="119">
        <f t="shared" si="154"/>
        <v>0</v>
      </c>
      <c r="JE74" s="120">
        <f t="shared" si="172"/>
        <v>72</v>
      </c>
      <c r="JF74" s="117"/>
      <c r="JG74" s="117"/>
      <c r="JH74" s="117"/>
      <c r="JI74" s="117"/>
      <c r="JJ74" s="117"/>
      <c r="JK74" s="117"/>
      <c r="JL74" s="117"/>
      <c r="JM74" s="118">
        <f t="shared" si="155"/>
        <v>0</v>
      </c>
      <c r="JN74" s="117"/>
      <c r="JO74" s="117"/>
      <c r="JP74" s="117"/>
      <c r="JQ74" s="117"/>
      <c r="JR74" s="117"/>
      <c r="JS74" s="117"/>
      <c r="JT74" s="117"/>
      <c r="JU74" s="118">
        <f t="shared" si="156"/>
        <v>0</v>
      </c>
      <c r="JV74" s="117"/>
      <c r="JW74" s="117"/>
      <c r="JX74" s="117"/>
      <c r="JY74" s="117"/>
      <c r="JZ74" s="117"/>
      <c r="KA74" s="117"/>
      <c r="KB74" s="117"/>
      <c r="KC74" s="118">
        <f t="shared" si="157"/>
        <v>0</v>
      </c>
      <c r="KD74" s="117"/>
      <c r="KE74" s="117"/>
      <c r="KF74" s="117"/>
      <c r="KG74" s="117"/>
      <c r="KH74" s="117"/>
      <c r="KI74" s="117"/>
      <c r="KJ74" s="117"/>
      <c r="KK74" s="119">
        <f t="shared" si="158"/>
        <v>0</v>
      </c>
      <c r="KL74" s="120">
        <f t="shared" si="173"/>
        <v>72</v>
      </c>
      <c r="KM74" s="117"/>
      <c r="KN74" s="117"/>
      <c r="KO74" s="117"/>
      <c r="KP74" s="117"/>
      <c r="KQ74" s="117"/>
      <c r="KR74" s="117"/>
      <c r="KS74" s="117"/>
      <c r="KT74" s="118">
        <f t="shared" si="159"/>
        <v>0</v>
      </c>
      <c r="KU74" s="117"/>
      <c r="KV74" s="117"/>
      <c r="KW74" s="117"/>
      <c r="KX74" s="117"/>
      <c r="KY74" s="117"/>
      <c r="KZ74" s="117"/>
      <c r="LA74" s="117"/>
      <c r="LB74" s="118">
        <f t="shared" si="160"/>
        <v>0</v>
      </c>
      <c r="LC74" s="117"/>
      <c r="LD74" s="117"/>
      <c r="LE74" s="117"/>
      <c r="LF74" s="117"/>
      <c r="LG74" s="117"/>
      <c r="LH74" s="117"/>
      <c r="LI74" s="117"/>
      <c r="LJ74" s="118">
        <f t="shared" si="175"/>
        <v>0</v>
      </c>
      <c r="LK74" s="117"/>
      <c r="LL74" s="117"/>
      <c r="LM74" s="117"/>
      <c r="LN74" s="117"/>
      <c r="LO74" s="117"/>
      <c r="LP74" s="117"/>
      <c r="LQ74" s="117"/>
      <c r="LR74" s="119">
        <f t="shared" si="161"/>
        <v>0</v>
      </c>
      <c r="LS74" s="120">
        <f t="shared" si="174"/>
        <v>72</v>
      </c>
      <c r="LT74" s="117"/>
      <c r="LU74" s="117"/>
      <c r="LV74" s="117"/>
      <c r="LW74" s="117"/>
      <c r="LX74" s="117"/>
      <c r="LY74" s="117"/>
      <c r="LZ74" s="117"/>
      <c r="MA74" s="118">
        <f t="shared" si="162"/>
        <v>0</v>
      </c>
      <c r="MB74" s="117"/>
      <c r="MC74" s="117"/>
      <c r="MD74" s="117"/>
      <c r="ME74" s="117"/>
      <c r="MF74" s="117"/>
      <c r="MG74" s="117"/>
      <c r="MH74" s="117"/>
      <c r="MI74" s="118">
        <f t="shared" si="163"/>
        <v>0</v>
      </c>
      <c r="MJ74" s="117"/>
      <c r="MK74" s="117"/>
      <c r="ML74" s="117"/>
      <c r="MM74" s="117"/>
      <c r="MN74" s="117"/>
      <c r="MO74" s="117"/>
      <c r="MP74" s="117"/>
      <c r="MQ74" s="118">
        <f t="shared" si="164"/>
        <v>0</v>
      </c>
      <c r="MR74" s="117"/>
      <c r="MS74" s="117"/>
      <c r="MT74" s="117"/>
      <c r="MU74" s="117"/>
      <c r="MV74" s="117"/>
      <c r="MW74" s="117"/>
      <c r="MX74" s="117"/>
      <c r="MY74" s="118">
        <f t="shared" si="165"/>
        <v>0</v>
      </c>
      <c r="MZ74" s="118">
        <f t="shared" si="176"/>
        <v>0</v>
      </c>
    </row>
    <row r="75" spans="1:364" x14ac:dyDescent="0.35">
      <c r="A75" s="121">
        <f t="shared" si="166"/>
        <v>73</v>
      </c>
      <c r="B75" s="117"/>
      <c r="C75" s="117"/>
      <c r="D75" s="117"/>
      <c r="E75" s="117"/>
      <c r="F75" s="117"/>
      <c r="G75" s="117"/>
      <c r="H75" s="117"/>
      <c r="I75" s="118">
        <f t="shared" si="122"/>
        <v>0</v>
      </c>
      <c r="J75" s="117"/>
      <c r="K75" s="117"/>
      <c r="L75" s="117"/>
      <c r="M75" s="117"/>
      <c r="N75" s="117"/>
      <c r="O75" s="117"/>
      <c r="P75" s="117"/>
      <c r="Q75" s="118">
        <f t="shared" si="123"/>
        <v>0</v>
      </c>
      <c r="R75" s="117"/>
      <c r="S75" s="117"/>
      <c r="T75" s="117"/>
      <c r="U75" s="117"/>
      <c r="V75" s="117"/>
      <c r="W75" s="117"/>
      <c r="X75" s="117"/>
      <c r="Y75" s="118">
        <f t="shared" si="124"/>
        <v>0</v>
      </c>
      <c r="Z75" s="117"/>
      <c r="AA75" s="117"/>
      <c r="AB75" s="117"/>
      <c r="AC75" s="117"/>
      <c r="AD75" s="117"/>
      <c r="AE75" s="117"/>
      <c r="AF75" s="117"/>
      <c r="AG75" s="119">
        <f t="shared" si="125"/>
        <v>0</v>
      </c>
      <c r="AH75" s="120">
        <f t="shared" si="121"/>
        <v>73</v>
      </c>
      <c r="AI75" s="117"/>
      <c r="AJ75" s="117"/>
      <c r="AK75" s="117"/>
      <c r="AL75" s="117"/>
      <c r="AM75" s="117"/>
      <c r="AN75" s="117"/>
      <c r="AO75" s="117"/>
      <c r="AP75" s="118">
        <f t="shared" si="126"/>
        <v>0</v>
      </c>
      <c r="AQ75" s="117"/>
      <c r="AR75" s="117"/>
      <c r="AS75" s="117"/>
      <c r="AT75" s="117"/>
      <c r="AU75" s="117"/>
      <c r="AV75" s="117"/>
      <c r="AW75" s="117"/>
      <c r="AX75" s="118">
        <f t="shared" si="127"/>
        <v>0</v>
      </c>
      <c r="AY75" s="117"/>
      <c r="AZ75" s="117"/>
      <c r="BA75" s="117"/>
      <c r="BB75" s="117"/>
      <c r="BC75" s="117"/>
      <c r="BD75" s="117"/>
      <c r="BE75" s="117"/>
      <c r="BF75" s="118">
        <f t="shared" si="128"/>
        <v>0</v>
      </c>
      <c r="BG75" s="117"/>
      <c r="BH75" s="117"/>
      <c r="BI75" s="117"/>
      <c r="BJ75" s="117"/>
      <c r="BK75" s="117"/>
      <c r="BL75" s="117"/>
      <c r="BM75" s="117"/>
      <c r="BN75" s="119">
        <f t="shared" si="129"/>
        <v>0</v>
      </c>
      <c r="BO75" s="120">
        <f t="shared" si="167"/>
        <v>73</v>
      </c>
      <c r="BP75" s="117"/>
      <c r="BQ75" s="117"/>
      <c r="BR75" s="117"/>
      <c r="BS75" s="117"/>
      <c r="BT75" s="117"/>
      <c r="BU75" s="117"/>
      <c r="BV75" s="117"/>
      <c r="BW75" s="118">
        <f t="shared" si="130"/>
        <v>0</v>
      </c>
      <c r="BX75" s="117"/>
      <c r="BY75" s="117"/>
      <c r="BZ75" s="117"/>
      <c r="CA75" s="117"/>
      <c r="CB75" s="117"/>
      <c r="CC75" s="117"/>
      <c r="CD75" s="117"/>
      <c r="CE75" s="118">
        <f t="shared" si="131"/>
        <v>0</v>
      </c>
      <c r="CF75" s="117"/>
      <c r="CG75" s="117"/>
      <c r="CH75" s="117"/>
      <c r="CI75" s="117"/>
      <c r="CJ75" s="117"/>
      <c r="CK75" s="117"/>
      <c r="CL75" s="117"/>
      <c r="CM75" s="118">
        <f t="shared" si="132"/>
        <v>0</v>
      </c>
      <c r="CN75" s="117"/>
      <c r="CO75" s="117"/>
      <c r="CP75" s="117"/>
      <c r="CQ75" s="117"/>
      <c r="CR75" s="117"/>
      <c r="CS75" s="117"/>
      <c r="CT75" s="117"/>
      <c r="CU75" s="119">
        <f t="shared" si="133"/>
        <v>0</v>
      </c>
      <c r="CV75" s="120">
        <f t="shared" si="134"/>
        <v>73</v>
      </c>
      <c r="CW75" s="117"/>
      <c r="CX75" s="117"/>
      <c r="CY75" s="117"/>
      <c r="CZ75" s="117"/>
      <c r="DA75" s="117"/>
      <c r="DB75" s="117"/>
      <c r="DC75" s="117"/>
      <c r="DD75" s="118">
        <f t="shared" si="135"/>
        <v>0</v>
      </c>
      <c r="DE75" s="117"/>
      <c r="DF75" s="117"/>
      <c r="DG75" s="117"/>
      <c r="DH75" s="117"/>
      <c r="DI75" s="117"/>
      <c r="DJ75" s="117"/>
      <c r="DK75" s="117"/>
      <c r="DL75" s="118">
        <f t="shared" si="136"/>
        <v>0</v>
      </c>
      <c r="DM75" s="117"/>
      <c r="DN75" s="117"/>
      <c r="DO75" s="117"/>
      <c r="DP75" s="117"/>
      <c r="DQ75" s="117"/>
      <c r="DR75" s="117"/>
      <c r="DS75" s="117"/>
      <c r="DT75" s="118">
        <f t="shared" si="137"/>
        <v>0</v>
      </c>
      <c r="DU75" s="117"/>
      <c r="DV75" s="117"/>
      <c r="DW75" s="117"/>
      <c r="DX75" s="117"/>
      <c r="DY75" s="117"/>
      <c r="DZ75" s="117"/>
      <c r="EA75" s="117"/>
      <c r="EB75" s="119">
        <f t="shared" si="138"/>
        <v>0</v>
      </c>
      <c r="EC75" s="120">
        <f t="shared" si="168"/>
        <v>73</v>
      </c>
      <c r="ED75" s="117"/>
      <c r="EE75" s="117"/>
      <c r="EF75" s="117"/>
      <c r="EG75" s="117"/>
      <c r="EH75" s="117"/>
      <c r="EI75" s="117"/>
      <c r="EJ75" s="117"/>
      <c r="EK75" s="118">
        <f t="shared" si="139"/>
        <v>0</v>
      </c>
      <c r="EL75" s="117"/>
      <c r="EM75" s="117"/>
      <c r="EN75" s="117"/>
      <c r="EO75" s="117"/>
      <c r="EP75" s="117"/>
      <c r="EQ75" s="117"/>
      <c r="ER75" s="117"/>
      <c r="ES75" s="118">
        <f t="shared" si="140"/>
        <v>0</v>
      </c>
      <c r="ET75" s="117"/>
      <c r="EU75" s="117"/>
      <c r="EV75" s="117"/>
      <c r="EW75" s="117"/>
      <c r="EX75" s="117"/>
      <c r="EY75" s="117"/>
      <c r="EZ75" s="117"/>
      <c r="FA75" s="118">
        <f t="shared" si="141"/>
        <v>0</v>
      </c>
      <c r="FB75" s="117"/>
      <c r="FC75" s="117"/>
      <c r="FD75" s="117"/>
      <c r="FE75" s="117"/>
      <c r="FF75" s="117"/>
      <c r="FG75" s="117"/>
      <c r="FH75" s="117"/>
      <c r="FI75" s="119">
        <f t="shared" si="142"/>
        <v>0</v>
      </c>
      <c r="FJ75" s="120">
        <f t="shared" si="169"/>
        <v>73</v>
      </c>
      <c r="FK75" s="117"/>
      <c r="FL75" s="117"/>
      <c r="FM75" s="117"/>
      <c r="FN75" s="117"/>
      <c r="FO75" s="117"/>
      <c r="FP75" s="117"/>
      <c r="FQ75" s="117"/>
      <c r="FR75" s="118">
        <f t="shared" si="143"/>
        <v>0</v>
      </c>
      <c r="FS75" s="117"/>
      <c r="FT75" s="117"/>
      <c r="FU75" s="117"/>
      <c r="FV75" s="117"/>
      <c r="FW75" s="117"/>
      <c r="FX75" s="117"/>
      <c r="FY75" s="117"/>
      <c r="FZ75" s="118">
        <f t="shared" si="144"/>
        <v>0</v>
      </c>
      <c r="GA75" s="117"/>
      <c r="GB75" s="117"/>
      <c r="GC75" s="117"/>
      <c r="GD75" s="117"/>
      <c r="GE75" s="117"/>
      <c r="GF75" s="117"/>
      <c r="GG75" s="117"/>
      <c r="GH75" s="118">
        <f t="shared" si="145"/>
        <v>0</v>
      </c>
      <c r="GI75" s="117"/>
      <c r="GJ75" s="117"/>
      <c r="GK75" s="117"/>
      <c r="GL75" s="117"/>
      <c r="GM75" s="117"/>
      <c r="GN75" s="117"/>
      <c r="GO75" s="117"/>
      <c r="GP75" s="119">
        <f t="shared" si="146"/>
        <v>0</v>
      </c>
      <c r="GQ75" s="120">
        <f t="shared" si="170"/>
        <v>73</v>
      </c>
      <c r="GR75" s="117"/>
      <c r="GS75" s="117"/>
      <c r="GT75" s="117"/>
      <c r="GU75" s="117"/>
      <c r="GV75" s="117"/>
      <c r="GW75" s="117"/>
      <c r="GX75" s="117"/>
      <c r="GY75" s="118">
        <f t="shared" si="147"/>
        <v>0</v>
      </c>
      <c r="GZ75" s="117"/>
      <c r="HA75" s="117"/>
      <c r="HB75" s="117"/>
      <c r="HC75" s="117"/>
      <c r="HD75" s="117"/>
      <c r="HE75" s="117"/>
      <c r="HF75" s="117"/>
      <c r="HG75" s="118">
        <f t="shared" si="148"/>
        <v>0</v>
      </c>
      <c r="HH75" s="117"/>
      <c r="HI75" s="117"/>
      <c r="HJ75" s="117"/>
      <c r="HK75" s="117"/>
      <c r="HL75" s="117"/>
      <c r="HM75" s="117"/>
      <c r="HN75" s="117"/>
      <c r="HO75" s="118">
        <f t="shared" si="149"/>
        <v>0</v>
      </c>
      <c r="HP75" s="117"/>
      <c r="HQ75" s="117"/>
      <c r="HR75" s="117"/>
      <c r="HS75" s="117"/>
      <c r="HT75" s="117"/>
      <c r="HU75" s="117"/>
      <c r="HV75" s="117"/>
      <c r="HW75" s="119">
        <f t="shared" si="150"/>
        <v>0</v>
      </c>
      <c r="HX75" s="120">
        <f t="shared" si="171"/>
        <v>73</v>
      </c>
      <c r="HY75" s="117"/>
      <c r="HZ75" s="117"/>
      <c r="IA75" s="117"/>
      <c r="IB75" s="117"/>
      <c r="IC75" s="117"/>
      <c r="ID75" s="117"/>
      <c r="IE75" s="117"/>
      <c r="IF75" s="118">
        <f t="shared" si="151"/>
        <v>0</v>
      </c>
      <c r="IG75" s="117"/>
      <c r="IH75" s="117"/>
      <c r="II75" s="117"/>
      <c r="IJ75" s="117"/>
      <c r="IK75" s="117"/>
      <c r="IL75" s="117"/>
      <c r="IM75" s="117"/>
      <c r="IN75" s="118">
        <f t="shared" si="152"/>
        <v>0</v>
      </c>
      <c r="IO75" s="117"/>
      <c r="IP75" s="117"/>
      <c r="IQ75" s="117"/>
      <c r="IR75" s="117"/>
      <c r="IS75" s="117"/>
      <c r="IT75" s="117"/>
      <c r="IU75" s="117"/>
      <c r="IV75" s="118">
        <f t="shared" si="153"/>
        <v>0</v>
      </c>
      <c r="IW75" s="117"/>
      <c r="IX75" s="117"/>
      <c r="IY75" s="117"/>
      <c r="IZ75" s="117"/>
      <c r="JA75" s="117"/>
      <c r="JB75" s="117"/>
      <c r="JC75" s="117"/>
      <c r="JD75" s="119">
        <f t="shared" si="154"/>
        <v>0</v>
      </c>
      <c r="JE75" s="120">
        <f t="shared" si="172"/>
        <v>73</v>
      </c>
      <c r="JF75" s="117"/>
      <c r="JG75" s="117"/>
      <c r="JH75" s="117"/>
      <c r="JI75" s="117"/>
      <c r="JJ75" s="117"/>
      <c r="JK75" s="117"/>
      <c r="JL75" s="117"/>
      <c r="JM75" s="118">
        <f t="shared" si="155"/>
        <v>0</v>
      </c>
      <c r="JN75" s="117"/>
      <c r="JO75" s="117"/>
      <c r="JP75" s="117"/>
      <c r="JQ75" s="117"/>
      <c r="JR75" s="117"/>
      <c r="JS75" s="117"/>
      <c r="JT75" s="117"/>
      <c r="JU75" s="118">
        <f t="shared" si="156"/>
        <v>0</v>
      </c>
      <c r="JV75" s="117"/>
      <c r="JW75" s="117"/>
      <c r="JX75" s="117"/>
      <c r="JY75" s="117"/>
      <c r="JZ75" s="117"/>
      <c r="KA75" s="117"/>
      <c r="KB75" s="117"/>
      <c r="KC75" s="118">
        <f t="shared" si="157"/>
        <v>0</v>
      </c>
      <c r="KD75" s="117"/>
      <c r="KE75" s="117"/>
      <c r="KF75" s="117"/>
      <c r="KG75" s="117"/>
      <c r="KH75" s="117"/>
      <c r="KI75" s="117"/>
      <c r="KJ75" s="117"/>
      <c r="KK75" s="119">
        <f t="shared" si="158"/>
        <v>0</v>
      </c>
      <c r="KL75" s="120">
        <f t="shared" si="173"/>
        <v>73</v>
      </c>
      <c r="KM75" s="117"/>
      <c r="KN75" s="117"/>
      <c r="KO75" s="117"/>
      <c r="KP75" s="117"/>
      <c r="KQ75" s="117"/>
      <c r="KR75" s="117"/>
      <c r="KS75" s="117"/>
      <c r="KT75" s="118">
        <f t="shared" si="159"/>
        <v>0</v>
      </c>
      <c r="KU75" s="117"/>
      <c r="KV75" s="117"/>
      <c r="KW75" s="117"/>
      <c r="KX75" s="117"/>
      <c r="KY75" s="117"/>
      <c r="KZ75" s="117"/>
      <c r="LA75" s="117"/>
      <c r="LB75" s="118">
        <f t="shared" si="160"/>
        <v>0</v>
      </c>
      <c r="LC75" s="117"/>
      <c r="LD75" s="117"/>
      <c r="LE75" s="117"/>
      <c r="LF75" s="117"/>
      <c r="LG75" s="117"/>
      <c r="LH75" s="117"/>
      <c r="LI75" s="117"/>
      <c r="LJ75" s="118">
        <f t="shared" si="175"/>
        <v>0</v>
      </c>
      <c r="LK75" s="117"/>
      <c r="LL75" s="117"/>
      <c r="LM75" s="117"/>
      <c r="LN75" s="117"/>
      <c r="LO75" s="117"/>
      <c r="LP75" s="117"/>
      <c r="LQ75" s="117"/>
      <c r="LR75" s="119">
        <f t="shared" si="161"/>
        <v>0</v>
      </c>
      <c r="LS75" s="120">
        <f t="shared" si="174"/>
        <v>73</v>
      </c>
      <c r="LT75" s="117"/>
      <c r="LU75" s="117"/>
      <c r="LV75" s="117"/>
      <c r="LW75" s="117"/>
      <c r="LX75" s="117"/>
      <c r="LY75" s="117"/>
      <c r="LZ75" s="117"/>
      <c r="MA75" s="118">
        <f t="shared" si="162"/>
        <v>0</v>
      </c>
      <c r="MB75" s="117"/>
      <c r="MC75" s="117"/>
      <c r="MD75" s="117"/>
      <c r="ME75" s="117"/>
      <c r="MF75" s="117"/>
      <c r="MG75" s="117"/>
      <c r="MH75" s="117"/>
      <c r="MI75" s="118">
        <f t="shared" si="163"/>
        <v>0</v>
      </c>
      <c r="MJ75" s="117"/>
      <c r="MK75" s="117"/>
      <c r="ML75" s="117"/>
      <c r="MM75" s="117"/>
      <c r="MN75" s="117"/>
      <c r="MO75" s="117"/>
      <c r="MP75" s="117"/>
      <c r="MQ75" s="118">
        <f t="shared" si="164"/>
        <v>0</v>
      </c>
      <c r="MR75" s="117"/>
      <c r="MS75" s="117"/>
      <c r="MT75" s="117"/>
      <c r="MU75" s="117"/>
      <c r="MV75" s="117"/>
      <c r="MW75" s="117"/>
      <c r="MX75" s="117"/>
      <c r="MY75" s="118">
        <f t="shared" si="165"/>
        <v>0</v>
      </c>
      <c r="MZ75" s="118">
        <f t="shared" si="176"/>
        <v>0</v>
      </c>
    </row>
    <row r="76" spans="1:364" x14ac:dyDescent="0.35">
      <c r="A76" s="121">
        <f t="shared" si="166"/>
        <v>74</v>
      </c>
      <c r="B76" s="117"/>
      <c r="C76" s="117"/>
      <c r="D76" s="117"/>
      <c r="E76" s="117"/>
      <c r="F76" s="117"/>
      <c r="G76" s="117"/>
      <c r="H76" s="117"/>
      <c r="I76" s="118">
        <f t="shared" si="122"/>
        <v>0</v>
      </c>
      <c r="J76" s="117"/>
      <c r="K76" s="117"/>
      <c r="L76" s="117"/>
      <c r="M76" s="117"/>
      <c r="N76" s="117"/>
      <c r="O76" s="117"/>
      <c r="P76" s="117"/>
      <c r="Q76" s="118">
        <f t="shared" si="123"/>
        <v>0</v>
      </c>
      <c r="R76" s="117"/>
      <c r="S76" s="117"/>
      <c r="T76" s="117"/>
      <c r="U76" s="117"/>
      <c r="V76" s="117"/>
      <c r="W76" s="117"/>
      <c r="X76" s="117"/>
      <c r="Y76" s="118">
        <f t="shared" si="124"/>
        <v>0</v>
      </c>
      <c r="Z76" s="117"/>
      <c r="AA76" s="117"/>
      <c r="AB76" s="117"/>
      <c r="AC76" s="117"/>
      <c r="AD76" s="117"/>
      <c r="AE76" s="117"/>
      <c r="AF76" s="117"/>
      <c r="AG76" s="119">
        <f t="shared" si="125"/>
        <v>0</v>
      </c>
      <c r="AH76" s="120">
        <f t="shared" si="121"/>
        <v>74</v>
      </c>
      <c r="AI76" s="117"/>
      <c r="AJ76" s="117"/>
      <c r="AK76" s="117"/>
      <c r="AL76" s="117"/>
      <c r="AM76" s="117"/>
      <c r="AN76" s="117"/>
      <c r="AO76" s="117"/>
      <c r="AP76" s="118">
        <f t="shared" si="126"/>
        <v>0</v>
      </c>
      <c r="AQ76" s="117"/>
      <c r="AR76" s="117"/>
      <c r="AS76" s="117"/>
      <c r="AT76" s="117"/>
      <c r="AU76" s="117"/>
      <c r="AV76" s="117"/>
      <c r="AW76" s="117"/>
      <c r="AX76" s="118">
        <f t="shared" si="127"/>
        <v>0</v>
      </c>
      <c r="AY76" s="117"/>
      <c r="AZ76" s="117"/>
      <c r="BA76" s="117"/>
      <c r="BB76" s="117"/>
      <c r="BC76" s="117"/>
      <c r="BD76" s="117"/>
      <c r="BE76" s="117"/>
      <c r="BF76" s="118">
        <f t="shared" si="128"/>
        <v>0</v>
      </c>
      <c r="BG76" s="117"/>
      <c r="BH76" s="117"/>
      <c r="BI76" s="117"/>
      <c r="BJ76" s="117"/>
      <c r="BK76" s="117"/>
      <c r="BL76" s="117"/>
      <c r="BM76" s="117"/>
      <c r="BN76" s="119">
        <f t="shared" si="129"/>
        <v>0</v>
      </c>
      <c r="BO76" s="120">
        <f t="shared" si="167"/>
        <v>74</v>
      </c>
      <c r="BP76" s="117"/>
      <c r="BQ76" s="117"/>
      <c r="BR76" s="117"/>
      <c r="BS76" s="117"/>
      <c r="BT76" s="117"/>
      <c r="BU76" s="117"/>
      <c r="BV76" s="117"/>
      <c r="BW76" s="118">
        <f t="shared" si="130"/>
        <v>0</v>
      </c>
      <c r="BX76" s="117"/>
      <c r="BY76" s="117"/>
      <c r="BZ76" s="117"/>
      <c r="CA76" s="117"/>
      <c r="CB76" s="117"/>
      <c r="CC76" s="117"/>
      <c r="CD76" s="117"/>
      <c r="CE76" s="118">
        <f t="shared" si="131"/>
        <v>0</v>
      </c>
      <c r="CF76" s="117"/>
      <c r="CG76" s="117"/>
      <c r="CH76" s="117"/>
      <c r="CI76" s="117"/>
      <c r="CJ76" s="117"/>
      <c r="CK76" s="117"/>
      <c r="CL76" s="117"/>
      <c r="CM76" s="118">
        <f t="shared" si="132"/>
        <v>0</v>
      </c>
      <c r="CN76" s="117"/>
      <c r="CO76" s="117"/>
      <c r="CP76" s="117"/>
      <c r="CQ76" s="117"/>
      <c r="CR76" s="117"/>
      <c r="CS76" s="117"/>
      <c r="CT76" s="117"/>
      <c r="CU76" s="119">
        <f t="shared" si="133"/>
        <v>0</v>
      </c>
      <c r="CV76" s="120">
        <f t="shared" si="134"/>
        <v>74</v>
      </c>
      <c r="CW76" s="117"/>
      <c r="CX76" s="117"/>
      <c r="CY76" s="117"/>
      <c r="CZ76" s="117"/>
      <c r="DA76" s="117"/>
      <c r="DB76" s="117"/>
      <c r="DC76" s="117"/>
      <c r="DD76" s="118">
        <f t="shared" si="135"/>
        <v>0</v>
      </c>
      <c r="DE76" s="117"/>
      <c r="DF76" s="117"/>
      <c r="DG76" s="117"/>
      <c r="DH76" s="117"/>
      <c r="DI76" s="117"/>
      <c r="DJ76" s="117"/>
      <c r="DK76" s="117"/>
      <c r="DL76" s="118">
        <f t="shared" si="136"/>
        <v>0</v>
      </c>
      <c r="DM76" s="117"/>
      <c r="DN76" s="117"/>
      <c r="DO76" s="117"/>
      <c r="DP76" s="117"/>
      <c r="DQ76" s="117"/>
      <c r="DR76" s="117"/>
      <c r="DS76" s="117"/>
      <c r="DT76" s="118">
        <f t="shared" si="137"/>
        <v>0</v>
      </c>
      <c r="DU76" s="117"/>
      <c r="DV76" s="117"/>
      <c r="DW76" s="117"/>
      <c r="DX76" s="117"/>
      <c r="DY76" s="117"/>
      <c r="DZ76" s="117"/>
      <c r="EA76" s="117"/>
      <c r="EB76" s="119">
        <f t="shared" si="138"/>
        <v>0</v>
      </c>
      <c r="EC76" s="120">
        <f t="shared" si="168"/>
        <v>74</v>
      </c>
      <c r="ED76" s="117"/>
      <c r="EE76" s="117"/>
      <c r="EF76" s="117"/>
      <c r="EG76" s="117"/>
      <c r="EH76" s="117"/>
      <c r="EI76" s="117"/>
      <c r="EJ76" s="117"/>
      <c r="EK76" s="118">
        <f t="shared" si="139"/>
        <v>0</v>
      </c>
      <c r="EL76" s="117"/>
      <c r="EM76" s="117"/>
      <c r="EN76" s="117"/>
      <c r="EO76" s="117"/>
      <c r="EP76" s="117"/>
      <c r="EQ76" s="117"/>
      <c r="ER76" s="117"/>
      <c r="ES76" s="118">
        <f t="shared" si="140"/>
        <v>0</v>
      </c>
      <c r="ET76" s="117"/>
      <c r="EU76" s="117"/>
      <c r="EV76" s="117"/>
      <c r="EW76" s="117"/>
      <c r="EX76" s="117"/>
      <c r="EY76" s="117"/>
      <c r="EZ76" s="117"/>
      <c r="FA76" s="118">
        <f t="shared" si="141"/>
        <v>0</v>
      </c>
      <c r="FB76" s="117"/>
      <c r="FC76" s="117"/>
      <c r="FD76" s="117"/>
      <c r="FE76" s="117"/>
      <c r="FF76" s="117"/>
      <c r="FG76" s="117"/>
      <c r="FH76" s="117"/>
      <c r="FI76" s="119">
        <f t="shared" si="142"/>
        <v>0</v>
      </c>
      <c r="FJ76" s="120">
        <f t="shared" si="169"/>
        <v>74</v>
      </c>
      <c r="FK76" s="117"/>
      <c r="FL76" s="117"/>
      <c r="FM76" s="117"/>
      <c r="FN76" s="117"/>
      <c r="FO76" s="117"/>
      <c r="FP76" s="117"/>
      <c r="FQ76" s="117"/>
      <c r="FR76" s="118">
        <f t="shared" si="143"/>
        <v>0</v>
      </c>
      <c r="FS76" s="117"/>
      <c r="FT76" s="117"/>
      <c r="FU76" s="117"/>
      <c r="FV76" s="117"/>
      <c r="FW76" s="117"/>
      <c r="FX76" s="117"/>
      <c r="FY76" s="117"/>
      <c r="FZ76" s="118">
        <f t="shared" si="144"/>
        <v>0</v>
      </c>
      <c r="GA76" s="117"/>
      <c r="GB76" s="117"/>
      <c r="GC76" s="117"/>
      <c r="GD76" s="117"/>
      <c r="GE76" s="117"/>
      <c r="GF76" s="117"/>
      <c r="GG76" s="117"/>
      <c r="GH76" s="118">
        <f t="shared" si="145"/>
        <v>0</v>
      </c>
      <c r="GI76" s="117"/>
      <c r="GJ76" s="117"/>
      <c r="GK76" s="117"/>
      <c r="GL76" s="117"/>
      <c r="GM76" s="117"/>
      <c r="GN76" s="117"/>
      <c r="GO76" s="117"/>
      <c r="GP76" s="119">
        <f t="shared" si="146"/>
        <v>0</v>
      </c>
      <c r="GQ76" s="120">
        <f t="shared" si="170"/>
        <v>74</v>
      </c>
      <c r="GR76" s="117"/>
      <c r="GS76" s="117"/>
      <c r="GT76" s="117"/>
      <c r="GU76" s="117"/>
      <c r="GV76" s="117"/>
      <c r="GW76" s="117"/>
      <c r="GX76" s="117"/>
      <c r="GY76" s="118">
        <f t="shared" si="147"/>
        <v>0</v>
      </c>
      <c r="GZ76" s="117"/>
      <c r="HA76" s="117"/>
      <c r="HB76" s="117"/>
      <c r="HC76" s="117"/>
      <c r="HD76" s="117"/>
      <c r="HE76" s="117"/>
      <c r="HF76" s="117"/>
      <c r="HG76" s="118">
        <f t="shared" si="148"/>
        <v>0</v>
      </c>
      <c r="HH76" s="117"/>
      <c r="HI76" s="117"/>
      <c r="HJ76" s="117"/>
      <c r="HK76" s="117"/>
      <c r="HL76" s="117"/>
      <c r="HM76" s="117"/>
      <c r="HN76" s="117"/>
      <c r="HO76" s="118">
        <f t="shared" si="149"/>
        <v>0</v>
      </c>
      <c r="HP76" s="117"/>
      <c r="HQ76" s="117"/>
      <c r="HR76" s="117"/>
      <c r="HS76" s="117"/>
      <c r="HT76" s="117"/>
      <c r="HU76" s="117"/>
      <c r="HV76" s="117"/>
      <c r="HW76" s="119">
        <f t="shared" si="150"/>
        <v>0</v>
      </c>
      <c r="HX76" s="120">
        <f t="shared" si="171"/>
        <v>74</v>
      </c>
      <c r="HY76" s="117"/>
      <c r="HZ76" s="117"/>
      <c r="IA76" s="117"/>
      <c r="IB76" s="117"/>
      <c r="IC76" s="117"/>
      <c r="ID76" s="117"/>
      <c r="IE76" s="117"/>
      <c r="IF76" s="118">
        <f t="shared" si="151"/>
        <v>0</v>
      </c>
      <c r="IG76" s="117"/>
      <c r="IH76" s="117"/>
      <c r="II76" s="117"/>
      <c r="IJ76" s="117"/>
      <c r="IK76" s="117"/>
      <c r="IL76" s="117"/>
      <c r="IM76" s="117"/>
      <c r="IN76" s="118">
        <f t="shared" si="152"/>
        <v>0</v>
      </c>
      <c r="IO76" s="117"/>
      <c r="IP76" s="117"/>
      <c r="IQ76" s="117"/>
      <c r="IR76" s="117"/>
      <c r="IS76" s="117"/>
      <c r="IT76" s="117"/>
      <c r="IU76" s="117"/>
      <c r="IV76" s="118">
        <f t="shared" si="153"/>
        <v>0</v>
      </c>
      <c r="IW76" s="117"/>
      <c r="IX76" s="117"/>
      <c r="IY76" s="117"/>
      <c r="IZ76" s="117"/>
      <c r="JA76" s="117"/>
      <c r="JB76" s="117"/>
      <c r="JC76" s="117"/>
      <c r="JD76" s="119">
        <f t="shared" si="154"/>
        <v>0</v>
      </c>
      <c r="JE76" s="120">
        <f t="shared" si="172"/>
        <v>74</v>
      </c>
      <c r="JF76" s="117"/>
      <c r="JG76" s="117"/>
      <c r="JH76" s="117"/>
      <c r="JI76" s="117"/>
      <c r="JJ76" s="117"/>
      <c r="JK76" s="117"/>
      <c r="JL76" s="117"/>
      <c r="JM76" s="118">
        <f t="shared" si="155"/>
        <v>0</v>
      </c>
      <c r="JN76" s="117"/>
      <c r="JO76" s="117"/>
      <c r="JP76" s="117"/>
      <c r="JQ76" s="117"/>
      <c r="JR76" s="117"/>
      <c r="JS76" s="117"/>
      <c r="JT76" s="117"/>
      <c r="JU76" s="118">
        <f t="shared" si="156"/>
        <v>0</v>
      </c>
      <c r="JV76" s="117"/>
      <c r="JW76" s="117"/>
      <c r="JX76" s="117"/>
      <c r="JY76" s="117"/>
      <c r="JZ76" s="117"/>
      <c r="KA76" s="117"/>
      <c r="KB76" s="117"/>
      <c r="KC76" s="118">
        <f t="shared" si="157"/>
        <v>0</v>
      </c>
      <c r="KD76" s="117"/>
      <c r="KE76" s="117"/>
      <c r="KF76" s="117"/>
      <c r="KG76" s="117"/>
      <c r="KH76" s="117"/>
      <c r="KI76" s="117"/>
      <c r="KJ76" s="117"/>
      <c r="KK76" s="119">
        <f t="shared" si="158"/>
        <v>0</v>
      </c>
      <c r="KL76" s="120">
        <f t="shared" si="173"/>
        <v>74</v>
      </c>
      <c r="KM76" s="117"/>
      <c r="KN76" s="117"/>
      <c r="KO76" s="117"/>
      <c r="KP76" s="117"/>
      <c r="KQ76" s="117"/>
      <c r="KR76" s="117"/>
      <c r="KS76" s="117"/>
      <c r="KT76" s="118">
        <f t="shared" si="159"/>
        <v>0</v>
      </c>
      <c r="KU76" s="117"/>
      <c r="KV76" s="117"/>
      <c r="KW76" s="117"/>
      <c r="KX76" s="117"/>
      <c r="KY76" s="117"/>
      <c r="KZ76" s="117"/>
      <c r="LA76" s="117"/>
      <c r="LB76" s="118">
        <f t="shared" si="160"/>
        <v>0</v>
      </c>
      <c r="LC76" s="117"/>
      <c r="LD76" s="117"/>
      <c r="LE76" s="117"/>
      <c r="LF76" s="117"/>
      <c r="LG76" s="117"/>
      <c r="LH76" s="117"/>
      <c r="LI76" s="117"/>
      <c r="LJ76" s="118">
        <f t="shared" si="175"/>
        <v>0</v>
      </c>
      <c r="LK76" s="117"/>
      <c r="LL76" s="117"/>
      <c r="LM76" s="117"/>
      <c r="LN76" s="117"/>
      <c r="LO76" s="117"/>
      <c r="LP76" s="117"/>
      <c r="LQ76" s="117"/>
      <c r="LR76" s="119">
        <f t="shared" si="161"/>
        <v>0</v>
      </c>
      <c r="LS76" s="120">
        <f t="shared" si="174"/>
        <v>74</v>
      </c>
      <c r="LT76" s="117"/>
      <c r="LU76" s="117"/>
      <c r="LV76" s="117"/>
      <c r="LW76" s="117"/>
      <c r="LX76" s="117"/>
      <c r="LY76" s="117"/>
      <c r="LZ76" s="117"/>
      <c r="MA76" s="118">
        <f t="shared" si="162"/>
        <v>0</v>
      </c>
      <c r="MB76" s="117"/>
      <c r="MC76" s="117"/>
      <c r="MD76" s="117"/>
      <c r="ME76" s="117"/>
      <c r="MF76" s="117"/>
      <c r="MG76" s="117"/>
      <c r="MH76" s="117"/>
      <c r="MI76" s="118">
        <f t="shared" si="163"/>
        <v>0</v>
      </c>
      <c r="MJ76" s="117"/>
      <c r="MK76" s="117"/>
      <c r="ML76" s="117"/>
      <c r="MM76" s="117"/>
      <c r="MN76" s="117"/>
      <c r="MO76" s="117"/>
      <c r="MP76" s="117"/>
      <c r="MQ76" s="118">
        <f t="shared" si="164"/>
        <v>0</v>
      </c>
      <c r="MR76" s="117"/>
      <c r="MS76" s="117"/>
      <c r="MT76" s="117"/>
      <c r="MU76" s="117"/>
      <c r="MV76" s="117"/>
      <c r="MW76" s="117"/>
      <c r="MX76" s="117"/>
      <c r="MY76" s="118">
        <f t="shared" si="165"/>
        <v>0</v>
      </c>
      <c r="MZ76" s="118">
        <f t="shared" si="176"/>
        <v>0</v>
      </c>
    </row>
    <row r="77" spans="1:364" x14ac:dyDescent="0.35">
      <c r="A77" s="121">
        <f t="shared" si="166"/>
        <v>75</v>
      </c>
      <c r="B77" s="117"/>
      <c r="C77" s="117"/>
      <c r="D77" s="117"/>
      <c r="E77" s="117"/>
      <c r="F77" s="117"/>
      <c r="G77" s="117"/>
      <c r="H77" s="117"/>
      <c r="I77" s="118">
        <f t="shared" si="122"/>
        <v>0</v>
      </c>
      <c r="J77" s="117"/>
      <c r="K77" s="117"/>
      <c r="L77" s="117"/>
      <c r="M77" s="117"/>
      <c r="N77" s="117"/>
      <c r="O77" s="117"/>
      <c r="P77" s="117"/>
      <c r="Q77" s="118">
        <f t="shared" si="123"/>
        <v>0</v>
      </c>
      <c r="R77" s="117"/>
      <c r="S77" s="117"/>
      <c r="T77" s="117"/>
      <c r="U77" s="117"/>
      <c r="V77" s="117"/>
      <c r="W77" s="117"/>
      <c r="X77" s="117"/>
      <c r="Y77" s="118">
        <f t="shared" si="124"/>
        <v>0</v>
      </c>
      <c r="Z77" s="117"/>
      <c r="AA77" s="117"/>
      <c r="AB77" s="117"/>
      <c r="AC77" s="117"/>
      <c r="AD77" s="117"/>
      <c r="AE77" s="117"/>
      <c r="AF77" s="117"/>
      <c r="AG77" s="119">
        <f t="shared" si="125"/>
        <v>0</v>
      </c>
      <c r="AH77" s="120">
        <f t="shared" si="121"/>
        <v>75</v>
      </c>
      <c r="AI77" s="117"/>
      <c r="AJ77" s="117"/>
      <c r="AK77" s="117"/>
      <c r="AL77" s="117"/>
      <c r="AM77" s="117"/>
      <c r="AN77" s="117"/>
      <c r="AO77" s="117"/>
      <c r="AP77" s="118">
        <f t="shared" si="126"/>
        <v>0</v>
      </c>
      <c r="AQ77" s="117"/>
      <c r="AR77" s="117"/>
      <c r="AS77" s="117"/>
      <c r="AT77" s="117"/>
      <c r="AU77" s="117"/>
      <c r="AV77" s="117"/>
      <c r="AW77" s="117"/>
      <c r="AX77" s="118">
        <f t="shared" si="127"/>
        <v>0</v>
      </c>
      <c r="AY77" s="117"/>
      <c r="AZ77" s="117"/>
      <c r="BA77" s="117"/>
      <c r="BB77" s="117"/>
      <c r="BC77" s="117"/>
      <c r="BD77" s="117"/>
      <c r="BE77" s="117"/>
      <c r="BF77" s="118">
        <f t="shared" si="128"/>
        <v>0</v>
      </c>
      <c r="BG77" s="117"/>
      <c r="BH77" s="117"/>
      <c r="BI77" s="117"/>
      <c r="BJ77" s="117"/>
      <c r="BK77" s="117"/>
      <c r="BL77" s="117"/>
      <c r="BM77" s="117"/>
      <c r="BN77" s="119">
        <f t="shared" si="129"/>
        <v>0</v>
      </c>
      <c r="BO77" s="120">
        <f t="shared" si="167"/>
        <v>75</v>
      </c>
      <c r="BP77" s="117"/>
      <c r="BQ77" s="117"/>
      <c r="BR77" s="117"/>
      <c r="BS77" s="117"/>
      <c r="BT77" s="117"/>
      <c r="BU77" s="117"/>
      <c r="BV77" s="117"/>
      <c r="BW77" s="118">
        <f t="shared" si="130"/>
        <v>0</v>
      </c>
      <c r="BX77" s="117"/>
      <c r="BY77" s="117"/>
      <c r="BZ77" s="117"/>
      <c r="CA77" s="117"/>
      <c r="CB77" s="117"/>
      <c r="CC77" s="117"/>
      <c r="CD77" s="117"/>
      <c r="CE77" s="118">
        <f t="shared" si="131"/>
        <v>0</v>
      </c>
      <c r="CF77" s="117"/>
      <c r="CG77" s="117"/>
      <c r="CH77" s="117"/>
      <c r="CI77" s="117"/>
      <c r="CJ77" s="117"/>
      <c r="CK77" s="117"/>
      <c r="CL77" s="117"/>
      <c r="CM77" s="118">
        <f t="shared" si="132"/>
        <v>0</v>
      </c>
      <c r="CN77" s="117"/>
      <c r="CO77" s="117"/>
      <c r="CP77" s="117"/>
      <c r="CQ77" s="117"/>
      <c r="CR77" s="117"/>
      <c r="CS77" s="117"/>
      <c r="CT77" s="117"/>
      <c r="CU77" s="119">
        <f t="shared" si="133"/>
        <v>0</v>
      </c>
      <c r="CV77" s="120">
        <f t="shared" si="134"/>
        <v>75</v>
      </c>
      <c r="CW77" s="117"/>
      <c r="CX77" s="117"/>
      <c r="CY77" s="117"/>
      <c r="CZ77" s="117"/>
      <c r="DA77" s="117"/>
      <c r="DB77" s="117"/>
      <c r="DC77" s="117"/>
      <c r="DD77" s="118">
        <f t="shared" si="135"/>
        <v>0</v>
      </c>
      <c r="DE77" s="117"/>
      <c r="DF77" s="117"/>
      <c r="DG77" s="117"/>
      <c r="DH77" s="117"/>
      <c r="DI77" s="117"/>
      <c r="DJ77" s="117"/>
      <c r="DK77" s="117"/>
      <c r="DL77" s="118">
        <f t="shared" si="136"/>
        <v>0</v>
      </c>
      <c r="DM77" s="117"/>
      <c r="DN77" s="117"/>
      <c r="DO77" s="117"/>
      <c r="DP77" s="117"/>
      <c r="DQ77" s="117"/>
      <c r="DR77" s="117"/>
      <c r="DS77" s="117"/>
      <c r="DT77" s="118">
        <f t="shared" si="137"/>
        <v>0</v>
      </c>
      <c r="DU77" s="117"/>
      <c r="DV77" s="117"/>
      <c r="DW77" s="117"/>
      <c r="DX77" s="117"/>
      <c r="DY77" s="117"/>
      <c r="DZ77" s="117"/>
      <c r="EA77" s="117"/>
      <c r="EB77" s="119">
        <f t="shared" si="138"/>
        <v>0</v>
      </c>
      <c r="EC77" s="120">
        <f t="shared" si="168"/>
        <v>75</v>
      </c>
      <c r="ED77" s="117"/>
      <c r="EE77" s="117"/>
      <c r="EF77" s="117"/>
      <c r="EG77" s="117"/>
      <c r="EH77" s="117"/>
      <c r="EI77" s="117"/>
      <c r="EJ77" s="117"/>
      <c r="EK77" s="118">
        <f t="shared" si="139"/>
        <v>0</v>
      </c>
      <c r="EL77" s="117"/>
      <c r="EM77" s="117"/>
      <c r="EN77" s="117"/>
      <c r="EO77" s="117"/>
      <c r="EP77" s="117"/>
      <c r="EQ77" s="117"/>
      <c r="ER77" s="117"/>
      <c r="ES77" s="118">
        <f t="shared" si="140"/>
        <v>0</v>
      </c>
      <c r="ET77" s="117"/>
      <c r="EU77" s="117"/>
      <c r="EV77" s="117"/>
      <c r="EW77" s="117"/>
      <c r="EX77" s="117"/>
      <c r="EY77" s="117"/>
      <c r="EZ77" s="117"/>
      <c r="FA77" s="118">
        <f t="shared" si="141"/>
        <v>0</v>
      </c>
      <c r="FB77" s="117"/>
      <c r="FC77" s="117"/>
      <c r="FD77" s="117"/>
      <c r="FE77" s="117"/>
      <c r="FF77" s="117"/>
      <c r="FG77" s="117"/>
      <c r="FH77" s="117"/>
      <c r="FI77" s="119">
        <f t="shared" si="142"/>
        <v>0</v>
      </c>
      <c r="FJ77" s="120">
        <f t="shared" si="169"/>
        <v>75</v>
      </c>
      <c r="FK77" s="117"/>
      <c r="FL77" s="117"/>
      <c r="FM77" s="117"/>
      <c r="FN77" s="117"/>
      <c r="FO77" s="117"/>
      <c r="FP77" s="117"/>
      <c r="FQ77" s="117"/>
      <c r="FR77" s="118">
        <f t="shared" si="143"/>
        <v>0</v>
      </c>
      <c r="FS77" s="117"/>
      <c r="FT77" s="117"/>
      <c r="FU77" s="117"/>
      <c r="FV77" s="117"/>
      <c r="FW77" s="117"/>
      <c r="FX77" s="117"/>
      <c r="FY77" s="117"/>
      <c r="FZ77" s="118">
        <f t="shared" si="144"/>
        <v>0</v>
      </c>
      <c r="GA77" s="117"/>
      <c r="GB77" s="117"/>
      <c r="GC77" s="117"/>
      <c r="GD77" s="117"/>
      <c r="GE77" s="117"/>
      <c r="GF77" s="117"/>
      <c r="GG77" s="117"/>
      <c r="GH77" s="118">
        <f t="shared" si="145"/>
        <v>0</v>
      </c>
      <c r="GI77" s="117"/>
      <c r="GJ77" s="117"/>
      <c r="GK77" s="117"/>
      <c r="GL77" s="117"/>
      <c r="GM77" s="117"/>
      <c r="GN77" s="117"/>
      <c r="GO77" s="117"/>
      <c r="GP77" s="119">
        <f t="shared" si="146"/>
        <v>0</v>
      </c>
      <c r="GQ77" s="120">
        <f t="shared" si="170"/>
        <v>75</v>
      </c>
      <c r="GR77" s="117"/>
      <c r="GS77" s="117"/>
      <c r="GT77" s="117"/>
      <c r="GU77" s="117"/>
      <c r="GV77" s="117"/>
      <c r="GW77" s="117"/>
      <c r="GX77" s="117"/>
      <c r="GY77" s="118">
        <f t="shared" si="147"/>
        <v>0</v>
      </c>
      <c r="GZ77" s="117"/>
      <c r="HA77" s="117"/>
      <c r="HB77" s="117"/>
      <c r="HC77" s="117"/>
      <c r="HD77" s="117"/>
      <c r="HE77" s="117"/>
      <c r="HF77" s="117"/>
      <c r="HG77" s="118">
        <f t="shared" si="148"/>
        <v>0</v>
      </c>
      <c r="HH77" s="117"/>
      <c r="HI77" s="117"/>
      <c r="HJ77" s="117"/>
      <c r="HK77" s="117"/>
      <c r="HL77" s="117"/>
      <c r="HM77" s="117"/>
      <c r="HN77" s="117"/>
      <c r="HO77" s="118">
        <f t="shared" si="149"/>
        <v>0</v>
      </c>
      <c r="HP77" s="117"/>
      <c r="HQ77" s="117"/>
      <c r="HR77" s="117"/>
      <c r="HS77" s="117"/>
      <c r="HT77" s="117"/>
      <c r="HU77" s="117"/>
      <c r="HV77" s="117"/>
      <c r="HW77" s="119">
        <f t="shared" si="150"/>
        <v>0</v>
      </c>
      <c r="HX77" s="120">
        <f t="shared" si="171"/>
        <v>75</v>
      </c>
      <c r="HY77" s="117"/>
      <c r="HZ77" s="117"/>
      <c r="IA77" s="117"/>
      <c r="IB77" s="117"/>
      <c r="IC77" s="117"/>
      <c r="ID77" s="117"/>
      <c r="IE77" s="117"/>
      <c r="IF77" s="118">
        <f t="shared" si="151"/>
        <v>0</v>
      </c>
      <c r="IG77" s="117"/>
      <c r="IH77" s="117"/>
      <c r="II77" s="117"/>
      <c r="IJ77" s="117"/>
      <c r="IK77" s="117"/>
      <c r="IL77" s="117"/>
      <c r="IM77" s="117"/>
      <c r="IN77" s="118">
        <f t="shared" si="152"/>
        <v>0</v>
      </c>
      <c r="IO77" s="117"/>
      <c r="IP77" s="117"/>
      <c r="IQ77" s="117"/>
      <c r="IR77" s="117"/>
      <c r="IS77" s="117"/>
      <c r="IT77" s="117"/>
      <c r="IU77" s="117"/>
      <c r="IV77" s="118">
        <f t="shared" si="153"/>
        <v>0</v>
      </c>
      <c r="IW77" s="117"/>
      <c r="IX77" s="117"/>
      <c r="IY77" s="117"/>
      <c r="IZ77" s="117"/>
      <c r="JA77" s="117"/>
      <c r="JB77" s="117"/>
      <c r="JC77" s="117"/>
      <c r="JD77" s="119">
        <f t="shared" si="154"/>
        <v>0</v>
      </c>
      <c r="JE77" s="120">
        <f t="shared" si="172"/>
        <v>75</v>
      </c>
      <c r="JF77" s="117"/>
      <c r="JG77" s="117"/>
      <c r="JH77" s="117"/>
      <c r="JI77" s="117"/>
      <c r="JJ77" s="117"/>
      <c r="JK77" s="117"/>
      <c r="JL77" s="117"/>
      <c r="JM77" s="118">
        <f t="shared" si="155"/>
        <v>0</v>
      </c>
      <c r="JN77" s="117"/>
      <c r="JO77" s="117"/>
      <c r="JP77" s="117"/>
      <c r="JQ77" s="117"/>
      <c r="JR77" s="117"/>
      <c r="JS77" s="117"/>
      <c r="JT77" s="117"/>
      <c r="JU77" s="118">
        <f t="shared" si="156"/>
        <v>0</v>
      </c>
      <c r="JV77" s="117"/>
      <c r="JW77" s="117"/>
      <c r="JX77" s="117"/>
      <c r="JY77" s="117"/>
      <c r="JZ77" s="117"/>
      <c r="KA77" s="117"/>
      <c r="KB77" s="117"/>
      <c r="KC77" s="118">
        <f t="shared" si="157"/>
        <v>0</v>
      </c>
      <c r="KD77" s="117"/>
      <c r="KE77" s="117"/>
      <c r="KF77" s="117"/>
      <c r="KG77" s="117"/>
      <c r="KH77" s="117"/>
      <c r="KI77" s="117"/>
      <c r="KJ77" s="117"/>
      <c r="KK77" s="119">
        <f t="shared" si="158"/>
        <v>0</v>
      </c>
      <c r="KL77" s="120">
        <f t="shared" si="173"/>
        <v>75</v>
      </c>
      <c r="KM77" s="117"/>
      <c r="KN77" s="117"/>
      <c r="KO77" s="117"/>
      <c r="KP77" s="117"/>
      <c r="KQ77" s="117"/>
      <c r="KR77" s="117"/>
      <c r="KS77" s="117"/>
      <c r="KT77" s="118">
        <f t="shared" si="159"/>
        <v>0</v>
      </c>
      <c r="KU77" s="117"/>
      <c r="KV77" s="117"/>
      <c r="KW77" s="117"/>
      <c r="KX77" s="117"/>
      <c r="KY77" s="117"/>
      <c r="KZ77" s="117"/>
      <c r="LA77" s="117"/>
      <c r="LB77" s="118">
        <f t="shared" si="160"/>
        <v>0</v>
      </c>
      <c r="LC77" s="117"/>
      <c r="LD77" s="117"/>
      <c r="LE77" s="117"/>
      <c r="LF77" s="117"/>
      <c r="LG77" s="117"/>
      <c r="LH77" s="117"/>
      <c r="LI77" s="117"/>
      <c r="LJ77" s="118">
        <f t="shared" si="175"/>
        <v>0</v>
      </c>
      <c r="LK77" s="117"/>
      <c r="LL77" s="117"/>
      <c r="LM77" s="117"/>
      <c r="LN77" s="117"/>
      <c r="LO77" s="117"/>
      <c r="LP77" s="117"/>
      <c r="LQ77" s="117"/>
      <c r="LR77" s="119">
        <f t="shared" si="161"/>
        <v>0</v>
      </c>
      <c r="LS77" s="120">
        <f t="shared" si="174"/>
        <v>75</v>
      </c>
      <c r="LT77" s="117"/>
      <c r="LU77" s="117"/>
      <c r="LV77" s="117"/>
      <c r="LW77" s="117"/>
      <c r="LX77" s="117"/>
      <c r="LY77" s="117"/>
      <c r="LZ77" s="117"/>
      <c r="MA77" s="118">
        <f t="shared" si="162"/>
        <v>0</v>
      </c>
      <c r="MB77" s="117"/>
      <c r="MC77" s="117"/>
      <c r="MD77" s="117"/>
      <c r="ME77" s="117"/>
      <c r="MF77" s="117"/>
      <c r="MG77" s="117"/>
      <c r="MH77" s="117"/>
      <c r="MI77" s="118">
        <f t="shared" si="163"/>
        <v>0</v>
      </c>
      <c r="MJ77" s="117"/>
      <c r="MK77" s="117"/>
      <c r="ML77" s="117"/>
      <c r="MM77" s="117"/>
      <c r="MN77" s="117"/>
      <c r="MO77" s="117"/>
      <c r="MP77" s="117"/>
      <c r="MQ77" s="118">
        <f t="shared" si="164"/>
        <v>0</v>
      </c>
      <c r="MR77" s="117"/>
      <c r="MS77" s="117"/>
      <c r="MT77" s="117"/>
      <c r="MU77" s="117"/>
      <c r="MV77" s="117"/>
      <c r="MW77" s="117"/>
      <c r="MX77" s="117"/>
      <c r="MY77" s="118">
        <f t="shared" si="165"/>
        <v>0</v>
      </c>
      <c r="MZ77" s="118">
        <f t="shared" si="176"/>
        <v>0</v>
      </c>
    </row>
    <row r="78" spans="1:364" x14ac:dyDescent="0.35">
      <c r="A78" s="121">
        <f t="shared" si="166"/>
        <v>76</v>
      </c>
      <c r="B78" s="117"/>
      <c r="C78" s="117"/>
      <c r="D78" s="117"/>
      <c r="E78" s="117"/>
      <c r="F78" s="117"/>
      <c r="G78" s="117"/>
      <c r="H78" s="117"/>
      <c r="I78" s="118">
        <f t="shared" si="122"/>
        <v>0</v>
      </c>
      <c r="J78" s="117"/>
      <c r="K78" s="117"/>
      <c r="L78" s="117"/>
      <c r="M78" s="117"/>
      <c r="N78" s="117"/>
      <c r="O78" s="117"/>
      <c r="P78" s="117"/>
      <c r="Q78" s="118">
        <f t="shared" si="123"/>
        <v>0</v>
      </c>
      <c r="R78" s="117"/>
      <c r="S78" s="117"/>
      <c r="T78" s="117"/>
      <c r="U78" s="117"/>
      <c r="V78" s="117"/>
      <c r="W78" s="117"/>
      <c r="X78" s="117"/>
      <c r="Y78" s="118">
        <f t="shared" si="124"/>
        <v>0</v>
      </c>
      <c r="Z78" s="117"/>
      <c r="AA78" s="117"/>
      <c r="AB78" s="117"/>
      <c r="AC78" s="117"/>
      <c r="AD78" s="117"/>
      <c r="AE78" s="117"/>
      <c r="AF78" s="117"/>
      <c r="AG78" s="119">
        <f t="shared" si="125"/>
        <v>0</v>
      </c>
      <c r="AH78" s="120">
        <f t="shared" si="121"/>
        <v>76</v>
      </c>
      <c r="AI78" s="117"/>
      <c r="AJ78" s="117"/>
      <c r="AK78" s="117"/>
      <c r="AL78" s="117"/>
      <c r="AM78" s="117"/>
      <c r="AN78" s="117"/>
      <c r="AO78" s="117"/>
      <c r="AP78" s="118">
        <f t="shared" si="126"/>
        <v>0</v>
      </c>
      <c r="AQ78" s="117"/>
      <c r="AR78" s="117"/>
      <c r="AS78" s="117"/>
      <c r="AT78" s="117"/>
      <c r="AU78" s="117"/>
      <c r="AV78" s="117"/>
      <c r="AW78" s="117"/>
      <c r="AX78" s="118">
        <f t="shared" si="127"/>
        <v>0</v>
      </c>
      <c r="AY78" s="117"/>
      <c r="AZ78" s="117"/>
      <c r="BA78" s="117"/>
      <c r="BB78" s="117"/>
      <c r="BC78" s="117"/>
      <c r="BD78" s="117"/>
      <c r="BE78" s="117"/>
      <c r="BF78" s="118">
        <f t="shared" si="128"/>
        <v>0</v>
      </c>
      <c r="BG78" s="117"/>
      <c r="BH78" s="117"/>
      <c r="BI78" s="117"/>
      <c r="BJ78" s="117"/>
      <c r="BK78" s="117"/>
      <c r="BL78" s="117"/>
      <c r="BM78" s="117"/>
      <c r="BN78" s="119">
        <f t="shared" si="129"/>
        <v>0</v>
      </c>
      <c r="BO78" s="120">
        <f t="shared" si="167"/>
        <v>76</v>
      </c>
      <c r="BP78" s="117"/>
      <c r="BQ78" s="117"/>
      <c r="BR78" s="117"/>
      <c r="BS78" s="117"/>
      <c r="BT78" s="117"/>
      <c r="BU78" s="117"/>
      <c r="BV78" s="117"/>
      <c r="BW78" s="118">
        <f t="shared" si="130"/>
        <v>0</v>
      </c>
      <c r="BX78" s="117"/>
      <c r="BY78" s="117"/>
      <c r="BZ78" s="117"/>
      <c r="CA78" s="117"/>
      <c r="CB78" s="117"/>
      <c r="CC78" s="117"/>
      <c r="CD78" s="117"/>
      <c r="CE78" s="118">
        <f t="shared" si="131"/>
        <v>0</v>
      </c>
      <c r="CF78" s="117"/>
      <c r="CG78" s="117"/>
      <c r="CH78" s="117"/>
      <c r="CI78" s="117"/>
      <c r="CJ78" s="117"/>
      <c r="CK78" s="117"/>
      <c r="CL78" s="117"/>
      <c r="CM78" s="118">
        <f t="shared" si="132"/>
        <v>0</v>
      </c>
      <c r="CN78" s="117"/>
      <c r="CO78" s="117"/>
      <c r="CP78" s="117"/>
      <c r="CQ78" s="117"/>
      <c r="CR78" s="117"/>
      <c r="CS78" s="117"/>
      <c r="CT78" s="117"/>
      <c r="CU78" s="119">
        <f t="shared" si="133"/>
        <v>0</v>
      </c>
      <c r="CV78" s="120">
        <f t="shared" si="134"/>
        <v>76</v>
      </c>
      <c r="CW78" s="117"/>
      <c r="CX78" s="117"/>
      <c r="CY78" s="117"/>
      <c r="CZ78" s="117"/>
      <c r="DA78" s="117"/>
      <c r="DB78" s="117"/>
      <c r="DC78" s="117"/>
      <c r="DD78" s="118">
        <f t="shared" si="135"/>
        <v>0</v>
      </c>
      <c r="DE78" s="117"/>
      <c r="DF78" s="117"/>
      <c r="DG78" s="117"/>
      <c r="DH78" s="117"/>
      <c r="DI78" s="117"/>
      <c r="DJ78" s="117"/>
      <c r="DK78" s="117"/>
      <c r="DL78" s="118">
        <f t="shared" si="136"/>
        <v>0</v>
      </c>
      <c r="DM78" s="117"/>
      <c r="DN78" s="117"/>
      <c r="DO78" s="117"/>
      <c r="DP78" s="117"/>
      <c r="DQ78" s="117"/>
      <c r="DR78" s="117"/>
      <c r="DS78" s="117"/>
      <c r="DT78" s="118">
        <f t="shared" si="137"/>
        <v>0</v>
      </c>
      <c r="DU78" s="117"/>
      <c r="DV78" s="117"/>
      <c r="DW78" s="117"/>
      <c r="DX78" s="117"/>
      <c r="DY78" s="117"/>
      <c r="DZ78" s="117"/>
      <c r="EA78" s="117"/>
      <c r="EB78" s="119">
        <f t="shared" si="138"/>
        <v>0</v>
      </c>
      <c r="EC78" s="120">
        <f t="shared" si="168"/>
        <v>76</v>
      </c>
      <c r="ED78" s="117"/>
      <c r="EE78" s="117"/>
      <c r="EF78" s="117"/>
      <c r="EG78" s="117"/>
      <c r="EH78" s="117"/>
      <c r="EI78" s="117"/>
      <c r="EJ78" s="117"/>
      <c r="EK78" s="118">
        <f t="shared" si="139"/>
        <v>0</v>
      </c>
      <c r="EL78" s="117"/>
      <c r="EM78" s="117"/>
      <c r="EN78" s="117"/>
      <c r="EO78" s="117"/>
      <c r="EP78" s="117"/>
      <c r="EQ78" s="117"/>
      <c r="ER78" s="117"/>
      <c r="ES78" s="118">
        <f t="shared" si="140"/>
        <v>0</v>
      </c>
      <c r="ET78" s="117"/>
      <c r="EU78" s="117"/>
      <c r="EV78" s="117"/>
      <c r="EW78" s="117"/>
      <c r="EX78" s="117"/>
      <c r="EY78" s="117"/>
      <c r="EZ78" s="117"/>
      <c r="FA78" s="118">
        <f t="shared" si="141"/>
        <v>0</v>
      </c>
      <c r="FB78" s="117"/>
      <c r="FC78" s="117"/>
      <c r="FD78" s="117"/>
      <c r="FE78" s="117"/>
      <c r="FF78" s="117"/>
      <c r="FG78" s="117"/>
      <c r="FH78" s="117"/>
      <c r="FI78" s="119">
        <f t="shared" si="142"/>
        <v>0</v>
      </c>
      <c r="FJ78" s="120">
        <f t="shared" si="169"/>
        <v>76</v>
      </c>
      <c r="FK78" s="117"/>
      <c r="FL78" s="117"/>
      <c r="FM78" s="117"/>
      <c r="FN78" s="117"/>
      <c r="FO78" s="117"/>
      <c r="FP78" s="117"/>
      <c r="FQ78" s="117"/>
      <c r="FR78" s="118">
        <f t="shared" si="143"/>
        <v>0</v>
      </c>
      <c r="FS78" s="117"/>
      <c r="FT78" s="117"/>
      <c r="FU78" s="117"/>
      <c r="FV78" s="117"/>
      <c r="FW78" s="117"/>
      <c r="FX78" s="117"/>
      <c r="FY78" s="117"/>
      <c r="FZ78" s="118">
        <f t="shared" si="144"/>
        <v>0</v>
      </c>
      <c r="GA78" s="117"/>
      <c r="GB78" s="117"/>
      <c r="GC78" s="117"/>
      <c r="GD78" s="117"/>
      <c r="GE78" s="117"/>
      <c r="GF78" s="117"/>
      <c r="GG78" s="117"/>
      <c r="GH78" s="118">
        <f t="shared" si="145"/>
        <v>0</v>
      </c>
      <c r="GI78" s="117"/>
      <c r="GJ78" s="117"/>
      <c r="GK78" s="117"/>
      <c r="GL78" s="117"/>
      <c r="GM78" s="117"/>
      <c r="GN78" s="117"/>
      <c r="GO78" s="117"/>
      <c r="GP78" s="119">
        <f t="shared" si="146"/>
        <v>0</v>
      </c>
      <c r="GQ78" s="120">
        <f t="shared" si="170"/>
        <v>76</v>
      </c>
      <c r="GR78" s="117"/>
      <c r="GS78" s="117"/>
      <c r="GT78" s="117"/>
      <c r="GU78" s="117"/>
      <c r="GV78" s="117"/>
      <c r="GW78" s="117"/>
      <c r="GX78" s="117"/>
      <c r="GY78" s="118">
        <f t="shared" si="147"/>
        <v>0</v>
      </c>
      <c r="GZ78" s="117"/>
      <c r="HA78" s="117"/>
      <c r="HB78" s="117"/>
      <c r="HC78" s="117"/>
      <c r="HD78" s="117"/>
      <c r="HE78" s="117"/>
      <c r="HF78" s="117"/>
      <c r="HG78" s="118">
        <f t="shared" si="148"/>
        <v>0</v>
      </c>
      <c r="HH78" s="117"/>
      <c r="HI78" s="117"/>
      <c r="HJ78" s="117"/>
      <c r="HK78" s="117"/>
      <c r="HL78" s="117"/>
      <c r="HM78" s="117"/>
      <c r="HN78" s="117"/>
      <c r="HO78" s="118">
        <f t="shared" si="149"/>
        <v>0</v>
      </c>
      <c r="HP78" s="117"/>
      <c r="HQ78" s="117"/>
      <c r="HR78" s="117"/>
      <c r="HS78" s="117"/>
      <c r="HT78" s="117"/>
      <c r="HU78" s="117"/>
      <c r="HV78" s="117"/>
      <c r="HW78" s="119">
        <f t="shared" si="150"/>
        <v>0</v>
      </c>
      <c r="HX78" s="120">
        <f t="shared" si="171"/>
        <v>76</v>
      </c>
      <c r="HY78" s="117"/>
      <c r="HZ78" s="117"/>
      <c r="IA78" s="117"/>
      <c r="IB78" s="117"/>
      <c r="IC78" s="117"/>
      <c r="ID78" s="117"/>
      <c r="IE78" s="117"/>
      <c r="IF78" s="118">
        <f t="shared" si="151"/>
        <v>0</v>
      </c>
      <c r="IG78" s="117"/>
      <c r="IH78" s="117"/>
      <c r="II78" s="117"/>
      <c r="IJ78" s="117"/>
      <c r="IK78" s="117"/>
      <c r="IL78" s="117"/>
      <c r="IM78" s="117"/>
      <c r="IN78" s="118">
        <f t="shared" si="152"/>
        <v>0</v>
      </c>
      <c r="IO78" s="117"/>
      <c r="IP78" s="117"/>
      <c r="IQ78" s="117"/>
      <c r="IR78" s="117"/>
      <c r="IS78" s="117"/>
      <c r="IT78" s="117"/>
      <c r="IU78" s="117"/>
      <c r="IV78" s="118">
        <f t="shared" si="153"/>
        <v>0</v>
      </c>
      <c r="IW78" s="117"/>
      <c r="IX78" s="117"/>
      <c r="IY78" s="117"/>
      <c r="IZ78" s="117"/>
      <c r="JA78" s="117"/>
      <c r="JB78" s="117"/>
      <c r="JC78" s="117"/>
      <c r="JD78" s="119">
        <f t="shared" si="154"/>
        <v>0</v>
      </c>
      <c r="JE78" s="120">
        <f t="shared" si="172"/>
        <v>76</v>
      </c>
      <c r="JF78" s="117"/>
      <c r="JG78" s="117"/>
      <c r="JH78" s="117"/>
      <c r="JI78" s="117"/>
      <c r="JJ78" s="117"/>
      <c r="JK78" s="117"/>
      <c r="JL78" s="117"/>
      <c r="JM78" s="118">
        <f t="shared" si="155"/>
        <v>0</v>
      </c>
      <c r="JN78" s="117"/>
      <c r="JO78" s="117"/>
      <c r="JP78" s="117"/>
      <c r="JQ78" s="117"/>
      <c r="JR78" s="117"/>
      <c r="JS78" s="117"/>
      <c r="JT78" s="117"/>
      <c r="JU78" s="118">
        <f t="shared" si="156"/>
        <v>0</v>
      </c>
      <c r="JV78" s="117"/>
      <c r="JW78" s="117"/>
      <c r="JX78" s="117"/>
      <c r="JY78" s="117"/>
      <c r="JZ78" s="117"/>
      <c r="KA78" s="117"/>
      <c r="KB78" s="117"/>
      <c r="KC78" s="118">
        <f t="shared" si="157"/>
        <v>0</v>
      </c>
      <c r="KD78" s="117"/>
      <c r="KE78" s="117"/>
      <c r="KF78" s="117"/>
      <c r="KG78" s="117"/>
      <c r="KH78" s="117"/>
      <c r="KI78" s="117"/>
      <c r="KJ78" s="117"/>
      <c r="KK78" s="119">
        <f t="shared" si="158"/>
        <v>0</v>
      </c>
      <c r="KL78" s="120">
        <f t="shared" si="173"/>
        <v>76</v>
      </c>
      <c r="KM78" s="117"/>
      <c r="KN78" s="117"/>
      <c r="KO78" s="117"/>
      <c r="KP78" s="117"/>
      <c r="KQ78" s="117"/>
      <c r="KR78" s="117"/>
      <c r="KS78" s="117"/>
      <c r="KT78" s="118">
        <f t="shared" si="159"/>
        <v>0</v>
      </c>
      <c r="KU78" s="117"/>
      <c r="KV78" s="117"/>
      <c r="KW78" s="117"/>
      <c r="KX78" s="117"/>
      <c r="KY78" s="117"/>
      <c r="KZ78" s="117"/>
      <c r="LA78" s="117"/>
      <c r="LB78" s="118">
        <f t="shared" si="160"/>
        <v>0</v>
      </c>
      <c r="LC78" s="117"/>
      <c r="LD78" s="117"/>
      <c r="LE78" s="117"/>
      <c r="LF78" s="117"/>
      <c r="LG78" s="117"/>
      <c r="LH78" s="117"/>
      <c r="LI78" s="117"/>
      <c r="LJ78" s="118">
        <f t="shared" si="175"/>
        <v>0</v>
      </c>
      <c r="LK78" s="117"/>
      <c r="LL78" s="117"/>
      <c r="LM78" s="117"/>
      <c r="LN78" s="117"/>
      <c r="LO78" s="117"/>
      <c r="LP78" s="117"/>
      <c r="LQ78" s="117"/>
      <c r="LR78" s="119">
        <f t="shared" si="161"/>
        <v>0</v>
      </c>
      <c r="LS78" s="120">
        <f t="shared" si="174"/>
        <v>76</v>
      </c>
      <c r="LT78" s="117"/>
      <c r="LU78" s="117"/>
      <c r="LV78" s="117"/>
      <c r="LW78" s="117"/>
      <c r="LX78" s="117"/>
      <c r="LY78" s="117"/>
      <c r="LZ78" s="117"/>
      <c r="MA78" s="118">
        <f t="shared" si="162"/>
        <v>0</v>
      </c>
      <c r="MB78" s="117"/>
      <c r="MC78" s="117"/>
      <c r="MD78" s="117"/>
      <c r="ME78" s="117"/>
      <c r="MF78" s="117"/>
      <c r="MG78" s="117"/>
      <c r="MH78" s="117"/>
      <c r="MI78" s="118">
        <f t="shared" si="163"/>
        <v>0</v>
      </c>
      <c r="MJ78" s="117"/>
      <c r="MK78" s="117"/>
      <c r="ML78" s="117"/>
      <c r="MM78" s="117"/>
      <c r="MN78" s="117"/>
      <c r="MO78" s="117"/>
      <c r="MP78" s="117"/>
      <c r="MQ78" s="118">
        <f t="shared" si="164"/>
        <v>0</v>
      </c>
      <c r="MR78" s="117"/>
      <c r="MS78" s="117"/>
      <c r="MT78" s="117"/>
      <c r="MU78" s="117"/>
      <c r="MV78" s="117"/>
      <c r="MW78" s="117"/>
      <c r="MX78" s="117"/>
      <c r="MY78" s="118">
        <f t="shared" si="165"/>
        <v>0</v>
      </c>
      <c r="MZ78" s="118">
        <f t="shared" si="176"/>
        <v>0</v>
      </c>
    </row>
    <row r="79" spans="1:364" x14ac:dyDescent="0.35">
      <c r="A79" s="121">
        <f t="shared" si="166"/>
        <v>77</v>
      </c>
      <c r="B79" s="117"/>
      <c r="C79" s="117"/>
      <c r="D79" s="117"/>
      <c r="E79" s="117"/>
      <c r="F79" s="117"/>
      <c r="G79" s="117"/>
      <c r="H79" s="117"/>
      <c r="I79" s="118">
        <f t="shared" si="122"/>
        <v>0</v>
      </c>
      <c r="J79" s="117"/>
      <c r="K79" s="117"/>
      <c r="L79" s="117"/>
      <c r="M79" s="117"/>
      <c r="N79" s="117"/>
      <c r="O79" s="117"/>
      <c r="P79" s="117"/>
      <c r="Q79" s="118">
        <f t="shared" si="123"/>
        <v>0</v>
      </c>
      <c r="R79" s="117"/>
      <c r="S79" s="117"/>
      <c r="T79" s="117"/>
      <c r="U79" s="117"/>
      <c r="V79" s="117"/>
      <c r="W79" s="117"/>
      <c r="X79" s="117"/>
      <c r="Y79" s="118">
        <f t="shared" si="124"/>
        <v>0</v>
      </c>
      <c r="Z79" s="117"/>
      <c r="AA79" s="117"/>
      <c r="AB79" s="117"/>
      <c r="AC79" s="117"/>
      <c r="AD79" s="117"/>
      <c r="AE79" s="117"/>
      <c r="AF79" s="117"/>
      <c r="AG79" s="119">
        <f t="shared" si="125"/>
        <v>0</v>
      </c>
      <c r="AH79" s="120">
        <f t="shared" si="121"/>
        <v>77</v>
      </c>
      <c r="AI79" s="117"/>
      <c r="AJ79" s="117"/>
      <c r="AK79" s="117"/>
      <c r="AL79" s="117"/>
      <c r="AM79" s="117"/>
      <c r="AN79" s="117"/>
      <c r="AO79" s="117"/>
      <c r="AP79" s="118">
        <f t="shared" si="126"/>
        <v>0</v>
      </c>
      <c r="AQ79" s="117"/>
      <c r="AR79" s="117"/>
      <c r="AS79" s="117"/>
      <c r="AT79" s="117"/>
      <c r="AU79" s="117"/>
      <c r="AV79" s="117"/>
      <c r="AW79" s="117"/>
      <c r="AX79" s="118">
        <f t="shared" si="127"/>
        <v>0</v>
      </c>
      <c r="AY79" s="117"/>
      <c r="AZ79" s="117"/>
      <c r="BA79" s="117"/>
      <c r="BB79" s="117"/>
      <c r="BC79" s="117"/>
      <c r="BD79" s="117"/>
      <c r="BE79" s="117"/>
      <c r="BF79" s="118">
        <f t="shared" si="128"/>
        <v>0</v>
      </c>
      <c r="BG79" s="117"/>
      <c r="BH79" s="117"/>
      <c r="BI79" s="117"/>
      <c r="BJ79" s="117"/>
      <c r="BK79" s="117"/>
      <c r="BL79" s="117"/>
      <c r="BM79" s="117"/>
      <c r="BN79" s="119">
        <f t="shared" si="129"/>
        <v>0</v>
      </c>
      <c r="BO79" s="120">
        <f t="shared" si="167"/>
        <v>77</v>
      </c>
      <c r="BP79" s="117"/>
      <c r="BQ79" s="117"/>
      <c r="BR79" s="117"/>
      <c r="BS79" s="117"/>
      <c r="BT79" s="117"/>
      <c r="BU79" s="117"/>
      <c r="BV79" s="117"/>
      <c r="BW79" s="118">
        <f t="shared" si="130"/>
        <v>0</v>
      </c>
      <c r="BX79" s="117"/>
      <c r="BY79" s="117"/>
      <c r="BZ79" s="117"/>
      <c r="CA79" s="117"/>
      <c r="CB79" s="117"/>
      <c r="CC79" s="117"/>
      <c r="CD79" s="117"/>
      <c r="CE79" s="118">
        <f t="shared" si="131"/>
        <v>0</v>
      </c>
      <c r="CF79" s="117"/>
      <c r="CG79" s="117"/>
      <c r="CH79" s="117"/>
      <c r="CI79" s="117"/>
      <c r="CJ79" s="117"/>
      <c r="CK79" s="117"/>
      <c r="CL79" s="117"/>
      <c r="CM79" s="118">
        <f t="shared" si="132"/>
        <v>0</v>
      </c>
      <c r="CN79" s="117"/>
      <c r="CO79" s="117"/>
      <c r="CP79" s="117"/>
      <c r="CQ79" s="117"/>
      <c r="CR79" s="117"/>
      <c r="CS79" s="117"/>
      <c r="CT79" s="117"/>
      <c r="CU79" s="119">
        <f t="shared" si="133"/>
        <v>0</v>
      </c>
      <c r="CV79" s="120">
        <f t="shared" si="134"/>
        <v>77</v>
      </c>
      <c r="CW79" s="117"/>
      <c r="CX79" s="117"/>
      <c r="CY79" s="117"/>
      <c r="CZ79" s="117"/>
      <c r="DA79" s="117"/>
      <c r="DB79" s="117"/>
      <c r="DC79" s="117"/>
      <c r="DD79" s="118">
        <f t="shared" si="135"/>
        <v>0</v>
      </c>
      <c r="DE79" s="117"/>
      <c r="DF79" s="117"/>
      <c r="DG79" s="117"/>
      <c r="DH79" s="117"/>
      <c r="DI79" s="117"/>
      <c r="DJ79" s="117"/>
      <c r="DK79" s="117"/>
      <c r="DL79" s="118">
        <f t="shared" si="136"/>
        <v>0</v>
      </c>
      <c r="DM79" s="117"/>
      <c r="DN79" s="117"/>
      <c r="DO79" s="117"/>
      <c r="DP79" s="117"/>
      <c r="DQ79" s="117"/>
      <c r="DR79" s="117"/>
      <c r="DS79" s="117"/>
      <c r="DT79" s="118">
        <f t="shared" si="137"/>
        <v>0</v>
      </c>
      <c r="DU79" s="117"/>
      <c r="DV79" s="117"/>
      <c r="DW79" s="117"/>
      <c r="DX79" s="117"/>
      <c r="DY79" s="117"/>
      <c r="DZ79" s="117"/>
      <c r="EA79" s="117"/>
      <c r="EB79" s="119">
        <f t="shared" si="138"/>
        <v>0</v>
      </c>
      <c r="EC79" s="120">
        <f t="shared" si="168"/>
        <v>77</v>
      </c>
      <c r="ED79" s="117"/>
      <c r="EE79" s="117"/>
      <c r="EF79" s="117"/>
      <c r="EG79" s="117"/>
      <c r="EH79" s="117"/>
      <c r="EI79" s="117"/>
      <c r="EJ79" s="117"/>
      <c r="EK79" s="118">
        <f t="shared" si="139"/>
        <v>0</v>
      </c>
      <c r="EL79" s="117"/>
      <c r="EM79" s="117"/>
      <c r="EN79" s="117"/>
      <c r="EO79" s="117"/>
      <c r="EP79" s="117"/>
      <c r="EQ79" s="117"/>
      <c r="ER79" s="117"/>
      <c r="ES79" s="118">
        <f t="shared" si="140"/>
        <v>0</v>
      </c>
      <c r="ET79" s="117"/>
      <c r="EU79" s="117"/>
      <c r="EV79" s="117"/>
      <c r="EW79" s="117"/>
      <c r="EX79" s="117"/>
      <c r="EY79" s="117"/>
      <c r="EZ79" s="117"/>
      <c r="FA79" s="118">
        <f t="shared" si="141"/>
        <v>0</v>
      </c>
      <c r="FB79" s="117"/>
      <c r="FC79" s="117"/>
      <c r="FD79" s="117"/>
      <c r="FE79" s="117"/>
      <c r="FF79" s="117"/>
      <c r="FG79" s="117"/>
      <c r="FH79" s="117"/>
      <c r="FI79" s="119">
        <f t="shared" si="142"/>
        <v>0</v>
      </c>
      <c r="FJ79" s="120">
        <f t="shared" si="169"/>
        <v>77</v>
      </c>
      <c r="FK79" s="117"/>
      <c r="FL79" s="117"/>
      <c r="FM79" s="117"/>
      <c r="FN79" s="117"/>
      <c r="FO79" s="117"/>
      <c r="FP79" s="117"/>
      <c r="FQ79" s="117"/>
      <c r="FR79" s="118">
        <f t="shared" si="143"/>
        <v>0</v>
      </c>
      <c r="FS79" s="117"/>
      <c r="FT79" s="117"/>
      <c r="FU79" s="117"/>
      <c r="FV79" s="117"/>
      <c r="FW79" s="117"/>
      <c r="FX79" s="117"/>
      <c r="FY79" s="117"/>
      <c r="FZ79" s="118">
        <f t="shared" si="144"/>
        <v>0</v>
      </c>
      <c r="GA79" s="117"/>
      <c r="GB79" s="117"/>
      <c r="GC79" s="117"/>
      <c r="GD79" s="117"/>
      <c r="GE79" s="117"/>
      <c r="GF79" s="117"/>
      <c r="GG79" s="117"/>
      <c r="GH79" s="118">
        <f t="shared" si="145"/>
        <v>0</v>
      </c>
      <c r="GI79" s="117"/>
      <c r="GJ79" s="117"/>
      <c r="GK79" s="117"/>
      <c r="GL79" s="117"/>
      <c r="GM79" s="117"/>
      <c r="GN79" s="117"/>
      <c r="GO79" s="117"/>
      <c r="GP79" s="119">
        <f t="shared" si="146"/>
        <v>0</v>
      </c>
      <c r="GQ79" s="120">
        <f t="shared" si="170"/>
        <v>77</v>
      </c>
      <c r="GR79" s="117"/>
      <c r="GS79" s="117"/>
      <c r="GT79" s="117"/>
      <c r="GU79" s="117"/>
      <c r="GV79" s="117"/>
      <c r="GW79" s="117"/>
      <c r="GX79" s="117"/>
      <c r="GY79" s="118">
        <f t="shared" si="147"/>
        <v>0</v>
      </c>
      <c r="GZ79" s="117"/>
      <c r="HA79" s="117"/>
      <c r="HB79" s="117"/>
      <c r="HC79" s="117"/>
      <c r="HD79" s="117"/>
      <c r="HE79" s="117"/>
      <c r="HF79" s="117"/>
      <c r="HG79" s="118">
        <f t="shared" si="148"/>
        <v>0</v>
      </c>
      <c r="HH79" s="117"/>
      <c r="HI79" s="117"/>
      <c r="HJ79" s="117"/>
      <c r="HK79" s="117"/>
      <c r="HL79" s="117"/>
      <c r="HM79" s="117"/>
      <c r="HN79" s="117"/>
      <c r="HO79" s="118">
        <f t="shared" si="149"/>
        <v>0</v>
      </c>
      <c r="HP79" s="117"/>
      <c r="HQ79" s="117"/>
      <c r="HR79" s="117"/>
      <c r="HS79" s="117"/>
      <c r="HT79" s="117"/>
      <c r="HU79" s="117"/>
      <c r="HV79" s="117"/>
      <c r="HW79" s="119">
        <f t="shared" si="150"/>
        <v>0</v>
      </c>
      <c r="HX79" s="120">
        <f t="shared" si="171"/>
        <v>77</v>
      </c>
      <c r="HY79" s="117"/>
      <c r="HZ79" s="117"/>
      <c r="IA79" s="117"/>
      <c r="IB79" s="117"/>
      <c r="IC79" s="117"/>
      <c r="ID79" s="117"/>
      <c r="IE79" s="117"/>
      <c r="IF79" s="118">
        <f t="shared" si="151"/>
        <v>0</v>
      </c>
      <c r="IG79" s="117"/>
      <c r="IH79" s="117"/>
      <c r="II79" s="117"/>
      <c r="IJ79" s="117"/>
      <c r="IK79" s="117"/>
      <c r="IL79" s="117"/>
      <c r="IM79" s="117"/>
      <c r="IN79" s="118">
        <f t="shared" si="152"/>
        <v>0</v>
      </c>
      <c r="IO79" s="117"/>
      <c r="IP79" s="117"/>
      <c r="IQ79" s="117"/>
      <c r="IR79" s="117"/>
      <c r="IS79" s="117"/>
      <c r="IT79" s="117"/>
      <c r="IU79" s="117"/>
      <c r="IV79" s="118">
        <f t="shared" si="153"/>
        <v>0</v>
      </c>
      <c r="IW79" s="117"/>
      <c r="IX79" s="117"/>
      <c r="IY79" s="117"/>
      <c r="IZ79" s="117"/>
      <c r="JA79" s="117"/>
      <c r="JB79" s="117"/>
      <c r="JC79" s="117"/>
      <c r="JD79" s="119">
        <f t="shared" si="154"/>
        <v>0</v>
      </c>
      <c r="JE79" s="120">
        <f t="shared" si="172"/>
        <v>77</v>
      </c>
      <c r="JF79" s="117"/>
      <c r="JG79" s="117"/>
      <c r="JH79" s="117"/>
      <c r="JI79" s="117"/>
      <c r="JJ79" s="117"/>
      <c r="JK79" s="117"/>
      <c r="JL79" s="117"/>
      <c r="JM79" s="118">
        <f t="shared" si="155"/>
        <v>0</v>
      </c>
      <c r="JN79" s="117"/>
      <c r="JO79" s="117"/>
      <c r="JP79" s="117"/>
      <c r="JQ79" s="117"/>
      <c r="JR79" s="117"/>
      <c r="JS79" s="117"/>
      <c r="JT79" s="117"/>
      <c r="JU79" s="118">
        <f t="shared" si="156"/>
        <v>0</v>
      </c>
      <c r="JV79" s="117"/>
      <c r="JW79" s="117"/>
      <c r="JX79" s="117"/>
      <c r="JY79" s="117"/>
      <c r="JZ79" s="117"/>
      <c r="KA79" s="117"/>
      <c r="KB79" s="117"/>
      <c r="KC79" s="118">
        <f t="shared" si="157"/>
        <v>0</v>
      </c>
      <c r="KD79" s="117"/>
      <c r="KE79" s="117"/>
      <c r="KF79" s="117"/>
      <c r="KG79" s="117"/>
      <c r="KH79" s="117"/>
      <c r="KI79" s="117"/>
      <c r="KJ79" s="117"/>
      <c r="KK79" s="119">
        <f t="shared" si="158"/>
        <v>0</v>
      </c>
      <c r="KL79" s="120">
        <f t="shared" si="173"/>
        <v>77</v>
      </c>
      <c r="KM79" s="117"/>
      <c r="KN79" s="117"/>
      <c r="KO79" s="117"/>
      <c r="KP79" s="117"/>
      <c r="KQ79" s="117"/>
      <c r="KR79" s="117"/>
      <c r="KS79" s="117"/>
      <c r="KT79" s="118">
        <f t="shared" si="159"/>
        <v>0</v>
      </c>
      <c r="KU79" s="117"/>
      <c r="KV79" s="117"/>
      <c r="KW79" s="117"/>
      <c r="KX79" s="117"/>
      <c r="KY79" s="117"/>
      <c r="KZ79" s="117"/>
      <c r="LA79" s="117"/>
      <c r="LB79" s="118">
        <f t="shared" si="160"/>
        <v>0</v>
      </c>
      <c r="LC79" s="117"/>
      <c r="LD79" s="117"/>
      <c r="LE79" s="117"/>
      <c r="LF79" s="117"/>
      <c r="LG79" s="117"/>
      <c r="LH79" s="117"/>
      <c r="LI79" s="117"/>
      <c r="LJ79" s="118">
        <f t="shared" si="175"/>
        <v>0</v>
      </c>
      <c r="LK79" s="117"/>
      <c r="LL79" s="117"/>
      <c r="LM79" s="117"/>
      <c r="LN79" s="117"/>
      <c r="LO79" s="117"/>
      <c r="LP79" s="117"/>
      <c r="LQ79" s="117"/>
      <c r="LR79" s="119">
        <f t="shared" si="161"/>
        <v>0</v>
      </c>
      <c r="LS79" s="120">
        <f t="shared" si="174"/>
        <v>77</v>
      </c>
      <c r="LT79" s="117"/>
      <c r="LU79" s="117"/>
      <c r="LV79" s="117"/>
      <c r="LW79" s="117"/>
      <c r="LX79" s="117"/>
      <c r="LY79" s="117"/>
      <c r="LZ79" s="117"/>
      <c r="MA79" s="118">
        <f t="shared" si="162"/>
        <v>0</v>
      </c>
      <c r="MB79" s="117"/>
      <c r="MC79" s="117"/>
      <c r="MD79" s="117"/>
      <c r="ME79" s="117"/>
      <c r="MF79" s="117"/>
      <c r="MG79" s="117"/>
      <c r="MH79" s="117"/>
      <c r="MI79" s="118">
        <f t="shared" si="163"/>
        <v>0</v>
      </c>
      <c r="MJ79" s="117"/>
      <c r="MK79" s="117"/>
      <c r="ML79" s="117"/>
      <c r="MM79" s="117"/>
      <c r="MN79" s="117"/>
      <c r="MO79" s="117"/>
      <c r="MP79" s="117"/>
      <c r="MQ79" s="118">
        <f t="shared" si="164"/>
        <v>0</v>
      </c>
      <c r="MR79" s="117"/>
      <c r="MS79" s="117"/>
      <c r="MT79" s="117"/>
      <c r="MU79" s="117"/>
      <c r="MV79" s="117"/>
      <c r="MW79" s="117"/>
      <c r="MX79" s="117"/>
      <c r="MY79" s="118">
        <f t="shared" si="165"/>
        <v>0</v>
      </c>
      <c r="MZ79" s="118">
        <f t="shared" si="176"/>
        <v>0</v>
      </c>
    </row>
    <row r="80" spans="1:364" x14ac:dyDescent="0.35">
      <c r="A80" s="121">
        <f t="shared" si="166"/>
        <v>78</v>
      </c>
      <c r="B80" s="117"/>
      <c r="C80" s="117"/>
      <c r="D80" s="117"/>
      <c r="E80" s="117"/>
      <c r="F80" s="117"/>
      <c r="G80" s="117"/>
      <c r="H80" s="117"/>
      <c r="I80" s="118">
        <f t="shared" si="122"/>
        <v>0</v>
      </c>
      <c r="J80" s="117"/>
      <c r="K80" s="117"/>
      <c r="L80" s="117"/>
      <c r="M80" s="117"/>
      <c r="N80" s="117"/>
      <c r="O80" s="117"/>
      <c r="P80" s="117"/>
      <c r="Q80" s="118">
        <f t="shared" si="123"/>
        <v>0</v>
      </c>
      <c r="R80" s="117"/>
      <c r="S80" s="117"/>
      <c r="T80" s="117"/>
      <c r="U80" s="117"/>
      <c r="V80" s="117"/>
      <c r="W80" s="117"/>
      <c r="X80" s="117"/>
      <c r="Y80" s="118">
        <f t="shared" si="124"/>
        <v>0</v>
      </c>
      <c r="Z80" s="117"/>
      <c r="AA80" s="117"/>
      <c r="AB80" s="117"/>
      <c r="AC80" s="117"/>
      <c r="AD80" s="117"/>
      <c r="AE80" s="117"/>
      <c r="AF80" s="117"/>
      <c r="AG80" s="119">
        <f t="shared" si="125"/>
        <v>0</v>
      </c>
      <c r="AH80" s="120">
        <f t="shared" si="121"/>
        <v>78</v>
      </c>
      <c r="AI80" s="117"/>
      <c r="AJ80" s="117"/>
      <c r="AK80" s="117"/>
      <c r="AL80" s="117"/>
      <c r="AM80" s="117"/>
      <c r="AN80" s="117"/>
      <c r="AO80" s="117"/>
      <c r="AP80" s="118">
        <f t="shared" si="126"/>
        <v>0</v>
      </c>
      <c r="AQ80" s="117"/>
      <c r="AR80" s="117"/>
      <c r="AS80" s="117"/>
      <c r="AT80" s="117"/>
      <c r="AU80" s="117"/>
      <c r="AV80" s="117"/>
      <c r="AW80" s="117"/>
      <c r="AX80" s="118">
        <f t="shared" si="127"/>
        <v>0</v>
      </c>
      <c r="AY80" s="117"/>
      <c r="AZ80" s="117"/>
      <c r="BA80" s="117"/>
      <c r="BB80" s="117"/>
      <c r="BC80" s="117"/>
      <c r="BD80" s="117"/>
      <c r="BE80" s="117"/>
      <c r="BF80" s="118">
        <f t="shared" si="128"/>
        <v>0</v>
      </c>
      <c r="BG80" s="117"/>
      <c r="BH80" s="117"/>
      <c r="BI80" s="117"/>
      <c r="BJ80" s="117"/>
      <c r="BK80" s="117"/>
      <c r="BL80" s="117"/>
      <c r="BM80" s="117"/>
      <c r="BN80" s="119">
        <f t="shared" si="129"/>
        <v>0</v>
      </c>
      <c r="BO80" s="120">
        <f t="shared" si="167"/>
        <v>78</v>
      </c>
      <c r="BP80" s="117"/>
      <c r="BQ80" s="117"/>
      <c r="BR80" s="117"/>
      <c r="BS80" s="117"/>
      <c r="BT80" s="117"/>
      <c r="BU80" s="117"/>
      <c r="BV80" s="117"/>
      <c r="BW80" s="118">
        <f t="shared" si="130"/>
        <v>0</v>
      </c>
      <c r="BX80" s="117"/>
      <c r="BY80" s="117"/>
      <c r="BZ80" s="117"/>
      <c r="CA80" s="117"/>
      <c r="CB80" s="117"/>
      <c r="CC80" s="117"/>
      <c r="CD80" s="117"/>
      <c r="CE80" s="118">
        <f t="shared" si="131"/>
        <v>0</v>
      </c>
      <c r="CF80" s="117"/>
      <c r="CG80" s="117"/>
      <c r="CH80" s="117"/>
      <c r="CI80" s="117"/>
      <c r="CJ80" s="117"/>
      <c r="CK80" s="117"/>
      <c r="CL80" s="117"/>
      <c r="CM80" s="118">
        <f t="shared" si="132"/>
        <v>0</v>
      </c>
      <c r="CN80" s="117"/>
      <c r="CO80" s="117"/>
      <c r="CP80" s="117"/>
      <c r="CQ80" s="117"/>
      <c r="CR80" s="117"/>
      <c r="CS80" s="117"/>
      <c r="CT80" s="117"/>
      <c r="CU80" s="119">
        <f t="shared" si="133"/>
        <v>0</v>
      </c>
      <c r="CV80" s="120">
        <f t="shared" si="134"/>
        <v>78</v>
      </c>
      <c r="CW80" s="117"/>
      <c r="CX80" s="117"/>
      <c r="CY80" s="117"/>
      <c r="CZ80" s="117"/>
      <c r="DA80" s="117"/>
      <c r="DB80" s="117"/>
      <c r="DC80" s="117"/>
      <c r="DD80" s="118">
        <f t="shared" si="135"/>
        <v>0</v>
      </c>
      <c r="DE80" s="117"/>
      <c r="DF80" s="117"/>
      <c r="DG80" s="117"/>
      <c r="DH80" s="117"/>
      <c r="DI80" s="117"/>
      <c r="DJ80" s="117"/>
      <c r="DK80" s="117"/>
      <c r="DL80" s="118">
        <f t="shared" si="136"/>
        <v>0</v>
      </c>
      <c r="DM80" s="117"/>
      <c r="DN80" s="117"/>
      <c r="DO80" s="117"/>
      <c r="DP80" s="117"/>
      <c r="DQ80" s="117"/>
      <c r="DR80" s="117"/>
      <c r="DS80" s="117"/>
      <c r="DT80" s="118">
        <f t="shared" si="137"/>
        <v>0</v>
      </c>
      <c r="DU80" s="117"/>
      <c r="DV80" s="117"/>
      <c r="DW80" s="117"/>
      <c r="DX80" s="117"/>
      <c r="DY80" s="117"/>
      <c r="DZ80" s="117"/>
      <c r="EA80" s="117"/>
      <c r="EB80" s="119">
        <f t="shared" si="138"/>
        <v>0</v>
      </c>
      <c r="EC80" s="120">
        <f t="shared" si="168"/>
        <v>78</v>
      </c>
      <c r="ED80" s="117"/>
      <c r="EE80" s="117"/>
      <c r="EF80" s="117"/>
      <c r="EG80" s="117"/>
      <c r="EH80" s="117"/>
      <c r="EI80" s="117"/>
      <c r="EJ80" s="117"/>
      <c r="EK80" s="118">
        <f t="shared" si="139"/>
        <v>0</v>
      </c>
      <c r="EL80" s="117"/>
      <c r="EM80" s="117"/>
      <c r="EN80" s="117"/>
      <c r="EO80" s="117"/>
      <c r="EP80" s="117"/>
      <c r="EQ80" s="117"/>
      <c r="ER80" s="117"/>
      <c r="ES80" s="118">
        <f t="shared" si="140"/>
        <v>0</v>
      </c>
      <c r="ET80" s="117"/>
      <c r="EU80" s="117"/>
      <c r="EV80" s="117"/>
      <c r="EW80" s="117"/>
      <c r="EX80" s="117"/>
      <c r="EY80" s="117"/>
      <c r="EZ80" s="117"/>
      <c r="FA80" s="118">
        <f t="shared" si="141"/>
        <v>0</v>
      </c>
      <c r="FB80" s="117"/>
      <c r="FC80" s="117"/>
      <c r="FD80" s="117"/>
      <c r="FE80" s="117"/>
      <c r="FF80" s="117"/>
      <c r="FG80" s="117"/>
      <c r="FH80" s="117"/>
      <c r="FI80" s="119">
        <f t="shared" si="142"/>
        <v>0</v>
      </c>
      <c r="FJ80" s="120">
        <f t="shared" si="169"/>
        <v>78</v>
      </c>
      <c r="FK80" s="117"/>
      <c r="FL80" s="117"/>
      <c r="FM80" s="117"/>
      <c r="FN80" s="117"/>
      <c r="FO80" s="117"/>
      <c r="FP80" s="117"/>
      <c r="FQ80" s="117"/>
      <c r="FR80" s="118">
        <f t="shared" si="143"/>
        <v>0</v>
      </c>
      <c r="FS80" s="117"/>
      <c r="FT80" s="117"/>
      <c r="FU80" s="117"/>
      <c r="FV80" s="117"/>
      <c r="FW80" s="117"/>
      <c r="FX80" s="117"/>
      <c r="FY80" s="117"/>
      <c r="FZ80" s="118">
        <f t="shared" si="144"/>
        <v>0</v>
      </c>
      <c r="GA80" s="117"/>
      <c r="GB80" s="117"/>
      <c r="GC80" s="117"/>
      <c r="GD80" s="117"/>
      <c r="GE80" s="117"/>
      <c r="GF80" s="117"/>
      <c r="GG80" s="117"/>
      <c r="GH80" s="118">
        <f t="shared" si="145"/>
        <v>0</v>
      </c>
      <c r="GI80" s="117"/>
      <c r="GJ80" s="117"/>
      <c r="GK80" s="117"/>
      <c r="GL80" s="117"/>
      <c r="GM80" s="117"/>
      <c r="GN80" s="117"/>
      <c r="GO80" s="117"/>
      <c r="GP80" s="119">
        <f t="shared" si="146"/>
        <v>0</v>
      </c>
      <c r="GQ80" s="120">
        <f t="shared" si="170"/>
        <v>78</v>
      </c>
      <c r="GR80" s="117"/>
      <c r="GS80" s="117"/>
      <c r="GT80" s="117"/>
      <c r="GU80" s="117"/>
      <c r="GV80" s="117"/>
      <c r="GW80" s="117"/>
      <c r="GX80" s="117"/>
      <c r="GY80" s="118">
        <f t="shared" si="147"/>
        <v>0</v>
      </c>
      <c r="GZ80" s="117"/>
      <c r="HA80" s="117"/>
      <c r="HB80" s="117"/>
      <c r="HC80" s="117"/>
      <c r="HD80" s="117"/>
      <c r="HE80" s="117"/>
      <c r="HF80" s="117"/>
      <c r="HG80" s="118">
        <f t="shared" si="148"/>
        <v>0</v>
      </c>
      <c r="HH80" s="117"/>
      <c r="HI80" s="117"/>
      <c r="HJ80" s="117"/>
      <c r="HK80" s="117"/>
      <c r="HL80" s="117"/>
      <c r="HM80" s="117"/>
      <c r="HN80" s="117"/>
      <c r="HO80" s="118">
        <f t="shared" si="149"/>
        <v>0</v>
      </c>
      <c r="HP80" s="117"/>
      <c r="HQ80" s="117"/>
      <c r="HR80" s="117"/>
      <c r="HS80" s="117"/>
      <c r="HT80" s="117"/>
      <c r="HU80" s="117"/>
      <c r="HV80" s="117"/>
      <c r="HW80" s="119">
        <f t="shared" si="150"/>
        <v>0</v>
      </c>
      <c r="HX80" s="120">
        <f t="shared" si="171"/>
        <v>78</v>
      </c>
      <c r="HY80" s="117"/>
      <c r="HZ80" s="117"/>
      <c r="IA80" s="117"/>
      <c r="IB80" s="117"/>
      <c r="IC80" s="117"/>
      <c r="ID80" s="117"/>
      <c r="IE80" s="117"/>
      <c r="IF80" s="118">
        <f t="shared" si="151"/>
        <v>0</v>
      </c>
      <c r="IG80" s="117"/>
      <c r="IH80" s="117"/>
      <c r="II80" s="117"/>
      <c r="IJ80" s="117"/>
      <c r="IK80" s="117"/>
      <c r="IL80" s="117"/>
      <c r="IM80" s="117"/>
      <c r="IN80" s="118">
        <f t="shared" si="152"/>
        <v>0</v>
      </c>
      <c r="IO80" s="117"/>
      <c r="IP80" s="117"/>
      <c r="IQ80" s="117"/>
      <c r="IR80" s="117"/>
      <c r="IS80" s="117"/>
      <c r="IT80" s="117"/>
      <c r="IU80" s="117"/>
      <c r="IV80" s="118">
        <f t="shared" si="153"/>
        <v>0</v>
      </c>
      <c r="IW80" s="117"/>
      <c r="IX80" s="117"/>
      <c r="IY80" s="117"/>
      <c r="IZ80" s="117"/>
      <c r="JA80" s="117"/>
      <c r="JB80" s="117"/>
      <c r="JC80" s="117"/>
      <c r="JD80" s="119">
        <f t="shared" si="154"/>
        <v>0</v>
      </c>
      <c r="JE80" s="120">
        <f t="shared" si="172"/>
        <v>78</v>
      </c>
      <c r="JF80" s="117"/>
      <c r="JG80" s="117"/>
      <c r="JH80" s="117"/>
      <c r="JI80" s="117"/>
      <c r="JJ80" s="117"/>
      <c r="JK80" s="117"/>
      <c r="JL80" s="117"/>
      <c r="JM80" s="118">
        <f t="shared" si="155"/>
        <v>0</v>
      </c>
      <c r="JN80" s="117"/>
      <c r="JO80" s="117"/>
      <c r="JP80" s="117"/>
      <c r="JQ80" s="117"/>
      <c r="JR80" s="117"/>
      <c r="JS80" s="117"/>
      <c r="JT80" s="117"/>
      <c r="JU80" s="118">
        <f t="shared" si="156"/>
        <v>0</v>
      </c>
      <c r="JV80" s="117"/>
      <c r="JW80" s="117"/>
      <c r="JX80" s="117"/>
      <c r="JY80" s="117"/>
      <c r="JZ80" s="117"/>
      <c r="KA80" s="117"/>
      <c r="KB80" s="117"/>
      <c r="KC80" s="118">
        <f t="shared" si="157"/>
        <v>0</v>
      </c>
      <c r="KD80" s="117"/>
      <c r="KE80" s="117"/>
      <c r="KF80" s="117"/>
      <c r="KG80" s="117"/>
      <c r="KH80" s="117"/>
      <c r="KI80" s="117"/>
      <c r="KJ80" s="117"/>
      <c r="KK80" s="119">
        <f t="shared" si="158"/>
        <v>0</v>
      </c>
      <c r="KL80" s="120">
        <f t="shared" si="173"/>
        <v>78</v>
      </c>
      <c r="KM80" s="117"/>
      <c r="KN80" s="117"/>
      <c r="KO80" s="117"/>
      <c r="KP80" s="117"/>
      <c r="KQ80" s="117"/>
      <c r="KR80" s="117"/>
      <c r="KS80" s="117"/>
      <c r="KT80" s="118">
        <f t="shared" si="159"/>
        <v>0</v>
      </c>
      <c r="KU80" s="117"/>
      <c r="KV80" s="117"/>
      <c r="KW80" s="117"/>
      <c r="KX80" s="117"/>
      <c r="KY80" s="117"/>
      <c r="KZ80" s="117"/>
      <c r="LA80" s="117"/>
      <c r="LB80" s="118">
        <f t="shared" si="160"/>
        <v>0</v>
      </c>
      <c r="LC80" s="117"/>
      <c r="LD80" s="117"/>
      <c r="LE80" s="117"/>
      <c r="LF80" s="117"/>
      <c r="LG80" s="117"/>
      <c r="LH80" s="117"/>
      <c r="LI80" s="117"/>
      <c r="LJ80" s="118">
        <f t="shared" si="175"/>
        <v>0</v>
      </c>
      <c r="LK80" s="117"/>
      <c r="LL80" s="117"/>
      <c r="LM80" s="117"/>
      <c r="LN80" s="117"/>
      <c r="LO80" s="117"/>
      <c r="LP80" s="117"/>
      <c r="LQ80" s="117"/>
      <c r="LR80" s="119">
        <f t="shared" si="161"/>
        <v>0</v>
      </c>
      <c r="LS80" s="120">
        <f t="shared" si="174"/>
        <v>78</v>
      </c>
      <c r="LT80" s="117"/>
      <c r="LU80" s="117"/>
      <c r="LV80" s="117"/>
      <c r="LW80" s="117"/>
      <c r="LX80" s="117"/>
      <c r="LY80" s="117"/>
      <c r="LZ80" s="117"/>
      <c r="MA80" s="118">
        <f t="shared" si="162"/>
        <v>0</v>
      </c>
      <c r="MB80" s="117"/>
      <c r="MC80" s="117"/>
      <c r="MD80" s="117"/>
      <c r="ME80" s="117"/>
      <c r="MF80" s="117"/>
      <c r="MG80" s="117"/>
      <c r="MH80" s="117"/>
      <c r="MI80" s="118">
        <f t="shared" si="163"/>
        <v>0</v>
      </c>
      <c r="MJ80" s="117"/>
      <c r="MK80" s="117"/>
      <c r="ML80" s="117"/>
      <c r="MM80" s="117"/>
      <c r="MN80" s="117"/>
      <c r="MO80" s="117"/>
      <c r="MP80" s="117"/>
      <c r="MQ80" s="118">
        <f t="shared" si="164"/>
        <v>0</v>
      </c>
      <c r="MR80" s="117"/>
      <c r="MS80" s="117"/>
      <c r="MT80" s="117"/>
      <c r="MU80" s="117"/>
      <c r="MV80" s="117"/>
      <c r="MW80" s="117"/>
      <c r="MX80" s="117"/>
      <c r="MY80" s="118">
        <f t="shared" si="165"/>
        <v>0</v>
      </c>
      <c r="MZ80" s="118">
        <f t="shared" si="176"/>
        <v>0</v>
      </c>
    </row>
    <row r="81" spans="1:364" x14ac:dyDescent="0.35">
      <c r="A81" s="121">
        <f t="shared" si="166"/>
        <v>79</v>
      </c>
      <c r="B81" s="117"/>
      <c r="C81" s="117"/>
      <c r="D81" s="117"/>
      <c r="E81" s="117"/>
      <c r="F81" s="117"/>
      <c r="G81" s="117"/>
      <c r="H81" s="117"/>
      <c r="I81" s="118">
        <f t="shared" si="122"/>
        <v>0</v>
      </c>
      <c r="J81" s="117"/>
      <c r="K81" s="117"/>
      <c r="L81" s="117"/>
      <c r="M81" s="117"/>
      <c r="N81" s="117"/>
      <c r="O81" s="117"/>
      <c r="P81" s="117"/>
      <c r="Q81" s="118">
        <f t="shared" si="123"/>
        <v>0</v>
      </c>
      <c r="R81" s="117"/>
      <c r="S81" s="117"/>
      <c r="T81" s="117"/>
      <c r="U81" s="117"/>
      <c r="V81" s="117"/>
      <c r="W81" s="117"/>
      <c r="X81" s="117"/>
      <c r="Y81" s="118">
        <f t="shared" si="124"/>
        <v>0</v>
      </c>
      <c r="Z81" s="117"/>
      <c r="AA81" s="117"/>
      <c r="AB81" s="117"/>
      <c r="AC81" s="117"/>
      <c r="AD81" s="117"/>
      <c r="AE81" s="117"/>
      <c r="AF81" s="117"/>
      <c r="AG81" s="119">
        <f t="shared" si="125"/>
        <v>0</v>
      </c>
      <c r="AH81" s="120">
        <f t="shared" si="121"/>
        <v>79</v>
      </c>
      <c r="AI81" s="117"/>
      <c r="AJ81" s="117"/>
      <c r="AK81" s="117"/>
      <c r="AL81" s="117"/>
      <c r="AM81" s="117"/>
      <c r="AN81" s="117"/>
      <c r="AO81" s="117"/>
      <c r="AP81" s="118">
        <f t="shared" si="126"/>
        <v>0</v>
      </c>
      <c r="AQ81" s="117"/>
      <c r="AR81" s="117"/>
      <c r="AS81" s="117"/>
      <c r="AT81" s="117"/>
      <c r="AU81" s="117"/>
      <c r="AV81" s="117"/>
      <c r="AW81" s="117"/>
      <c r="AX81" s="118">
        <f t="shared" si="127"/>
        <v>0</v>
      </c>
      <c r="AY81" s="117"/>
      <c r="AZ81" s="117"/>
      <c r="BA81" s="117"/>
      <c r="BB81" s="117"/>
      <c r="BC81" s="117"/>
      <c r="BD81" s="117"/>
      <c r="BE81" s="117"/>
      <c r="BF81" s="118">
        <f t="shared" si="128"/>
        <v>0</v>
      </c>
      <c r="BG81" s="117"/>
      <c r="BH81" s="117"/>
      <c r="BI81" s="117"/>
      <c r="BJ81" s="117"/>
      <c r="BK81" s="117"/>
      <c r="BL81" s="117"/>
      <c r="BM81" s="117"/>
      <c r="BN81" s="119">
        <f t="shared" si="129"/>
        <v>0</v>
      </c>
      <c r="BO81" s="120">
        <f t="shared" si="167"/>
        <v>79</v>
      </c>
      <c r="BP81" s="117"/>
      <c r="BQ81" s="117"/>
      <c r="BR81" s="117"/>
      <c r="BS81" s="117"/>
      <c r="BT81" s="117"/>
      <c r="BU81" s="117"/>
      <c r="BV81" s="117"/>
      <c r="BW81" s="118">
        <f t="shared" si="130"/>
        <v>0</v>
      </c>
      <c r="BX81" s="117"/>
      <c r="BY81" s="117"/>
      <c r="BZ81" s="117"/>
      <c r="CA81" s="117"/>
      <c r="CB81" s="117"/>
      <c r="CC81" s="117"/>
      <c r="CD81" s="117"/>
      <c r="CE81" s="118">
        <f t="shared" si="131"/>
        <v>0</v>
      </c>
      <c r="CF81" s="117"/>
      <c r="CG81" s="117"/>
      <c r="CH81" s="117"/>
      <c r="CI81" s="117"/>
      <c r="CJ81" s="117"/>
      <c r="CK81" s="117"/>
      <c r="CL81" s="117"/>
      <c r="CM81" s="118">
        <f t="shared" si="132"/>
        <v>0</v>
      </c>
      <c r="CN81" s="117"/>
      <c r="CO81" s="117"/>
      <c r="CP81" s="117"/>
      <c r="CQ81" s="117"/>
      <c r="CR81" s="117"/>
      <c r="CS81" s="117"/>
      <c r="CT81" s="117"/>
      <c r="CU81" s="119">
        <f t="shared" si="133"/>
        <v>0</v>
      </c>
      <c r="CV81" s="120">
        <f t="shared" si="134"/>
        <v>79</v>
      </c>
      <c r="CW81" s="117"/>
      <c r="CX81" s="117"/>
      <c r="CY81" s="117"/>
      <c r="CZ81" s="117"/>
      <c r="DA81" s="117"/>
      <c r="DB81" s="117"/>
      <c r="DC81" s="117"/>
      <c r="DD81" s="118">
        <f t="shared" si="135"/>
        <v>0</v>
      </c>
      <c r="DE81" s="117"/>
      <c r="DF81" s="117"/>
      <c r="DG81" s="117"/>
      <c r="DH81" s="117"/>
      <c r="DI81" s="117"/>
      <c r="DJ81" s="117"/>
      <c r="DK81" s="117"/>
      <c r="DL81" s="118">
        <f t="shared" si="136"/>
        <v>0</v>
      </c>
      <c r="DM81" s="117"/>
      <c r="DN81" s="117"/>
      <c r="DO81" s="117"/>
      <c r="DP81" s="117"/>
      <c r="DQ81" s="117"/>
      <c r="DR81" s="117"/>
      <c r="DS81" s="117"/>
      <c r="DT81" s="118">
        <f t="shared" si="137"/>
        <v>0</v>
      </c>
      <c r="DU81" s="117"/>
      <c r="DV81" s="117"/>
      <c r="DW81" s="117"/>
      <c r="DX81" s="117"/>
      <c r="DY81" s="117"/>
      <c r="DZ81" s="117"/>
      <c r="EA81" s="117"/>
      <c r="EB81" s="119">
        <f t="shared" si="138"/>
        <v>0</v>
      </c>
      <c r="EC81" s="120">
        <f t="shared" si="168"/>
        <v>79</v>
      </c>
      <c r="ED81" s="117"/>
      <c r="EE81" s="117"/>
      <c r="EF81" s="117"/>
      <c r="EG81" s="117"/>
      <c r="EH81" s="117"/>
      <c r="EI81" s="117"/>
      <c r="EJ81" s="117"/>
      <c r="EK81" s="118">
        <f t="shared" si="139"/>
        <v>0</v>
      </c>
      <c r="EL81" s="117"/>
      <c r="EM81" s="117"/>
      <c r="EN81" s="117"/>
      <c r="EO81" s="117"/>
      <c r="EP81" s="117"/>
      <c r="EQ81" s="117"/>
      <c r="ER81" s="117"/>
      <c r="ES81" s="118">
        <f t="shared" si="140"/>
        <v>0</v>
      </c>
      <c r="ET81" s="117"/>
      <c r="EU81" s="117"/>
      <c r="EV81" s="117"/>
      <c r="EW81" s="117"/>
      <c r="EX81" s="117"/>
      <c r="EY81" s="117"/>
      <c r="EZ81" s="117"/>
      <c r="FA81" s="118">
        <f t="shared" si="141"/>
        <v>0</v>
      </c>
      <c r="FB81" s="117"/>
      <c r="FC81" s="117"/>
      <c r="FD81" s="117"/>
      <c r="FE81" s="117"/>
      <c r="FF81" s="117"/>
      <c r="FG81" s="117"/>
      <c r="FH81" s="117"/>
      <c r="FI81" s="119">
        <f t="shared" si="142"/>
        <v>0</v>
      </c>
      <c r="FJ81" s="120">
        <f t="shared" si="169"/>
        <v>79</v>
      </c>
      <c r="FK81" s="117"/>
      <c r="FL81" s="117"/>
      <c r="FM81" s="117"/>
      <c r="FN81" s="117"/>
      <c r="FO81" s="117"/>
      <c r="FP81" s="117"/>
      <c r="FQ81" s="117"/>
      <c r="FR81" s="118">
        <f t="shared" si="143"/>
        <v>0</v>
      </c>
      <c r="FS81" s="117"/>
      <c r="FT81" s="117"/>
      <c r="FU81" s="117"/>
      <c r="FV81" s="117"/>
      <c r="FW81" s="117"/>
      <c r="FX81" s="117"/>
      <c r="FY81" s="117"/>
      <c r="FZ81" s="118">
        <f t="shared" si="144"/>
        <v>0</v>
      </c>
      <c r="GA81" s="117"/>
      <c r="GB81" s="117"/>
      <c r="GC81" s="117"/>
      <c r="GD81" s="117"/>
      <c r="GE81" s="117"/>
      <c r="GF81" s="117"/>
      <c r="GG81" s="117"/>
      <c r="GH81" s="118">
        <f t="shared" si="145"/>
        <v>0</v>
      </c>
      <c r="GI81" s="117"/>
      <c r="GJ81" s="117"/>
      <c r="GK81" s="117"/>
      <c r="GL81" s="117"/>
      <c r="GM81" s="117"/>
      <c r="GN81" s="117"/>
      <c r="GO81" s="117"/>
      <c r="GP81" s="119">
        <f t="shared" si="146"/>
        <v>0</v>
      </c>
      <c r="GQ81" s="120">
        <f t="shared" si="170"/>
        <v>79</v>
      </c>
      <c r="GR81" s="117"/>
      <c r="GS81" s="117"/>
      <c r="GT81" s="117"/>
      <c r="GU81" s="117"/>
      <c r="GV81" s="117"/>
      <c r="GW81" s="117"/>
      <c r="GX81" s="117"/>
      <c r="GY81" s="118">
        <f t="shared" si="147"/>
        <v>0</v>
      </c>
      <c r="GZ81" s="117"/>
      <c r="HA81" s="117"/>
      <c r="HB81" s="117"/>
      <c r="HC81" s="117"/>
      <c r="HD81" s="117"/>
      <c r="HE81" s="117"/>
      <c r="HF81" s="117"/>
      <c r="HG81" s="118">
        <f t="shared" si="148"/>
        <v>0</v>
      </c>
      <c r="HH81" s="117"/>
      <c r="HI81" s="117"/>
      <c r="HJ81" s="117"/>
      <c r="HK81" s="117"/>
      <c r="HL81" s="117"/>
      <c r="HM81" s="117"/>
      <c r="HN81" s="117"/>
      <c r="HO81" s="118">
        <f t="shared" si="149"/>
        <v>0</v>
      </c>
      <c r="HP81" s="117"/>
      <c r="HQ81" s="117"/>
      <c r="HR81" s="117"/>
      <c r="HS81" s="117"/>
      <c r="HT81" s="117"/>
      <c r="HU81" s="117"/>
      <c r="HV81" s="117"/>
      <c r="HW81" s="119">
        <f t="shared" si="150"/>
        <v>0</v>
      </c>
      <c r="HX81" s="120">
        <f t="shared" si="171"/>
        <v>79</v>
      </c>
      <c r="HY81" s="117"/>
      <c r="HZ81" s="117"/>
      <c r="IA81" s="117"/>
      <c r="IB81" s="117"/>
      <c r="IC81" s="117"/>
      <c r="ID81" s="117"/>
      <c r="IE81" s="117"/>
      <c r="IF81" s="118">
        <f t="shared" si="151"/>
        <v>0</v>
      </c>
      <c r="IG81" s="117"/>
      <c r="IH81" s="117"/>
      <c r="II81" s="117"/>
      <c r="IJ81" s="117"/>
      <c r="IK81" s="117"/>
      <c r="IL81" s="117"/>
      <c r="IM81" s="117"/>
      <c r="IN81" s="118">
        <f t="shared" si="152"/>
        <v>0</v>
      </c>
      <c r="IO81" s="117"/>
      <c r="IP81" s="117"/>
      <c r="IQ81" s="117"/>
      <c r="IR81" s="117"/>
      <c r="IS81" s="117"/>
      <c r="IT81" s="117"/>
      <c r="IU81" s="117"/>
      <c r="IV81" s="118">
        <f t="shared" si="153"/>
        <v>0</v>
      </c>
      <c r="IW81" s="117"/>
      <c r="IX81" s="117"/>
      <c r="IY81" s="117"/>
      <c r="IZ81" s="117"/>
      <c r="JA81" s="117"/>
      <c r="JB81" s="117"/>
      <c r="JC81" s="117"/>
      <c r="JD81" s="119">
        <f t="shared" si="154"/>
        <v>0</v>
      </c>
      <c r="JE81" s="120">
        <f t="shared" si="172"/>
        <v>79</v>
      </c>
      <c r="JF81" s="117"/>
      <c r="JG81" s="117"/>
      <c r="JH81" s="117"/>
      <c r="JI81" s="117"/>
      <c r="JJ81" s="117"/>
      <c r="JK81" s="117"/>
      <c r="JL81" s="117"/>
      <c r="JM81" s="118">
        <f t="shared" si="155"/>
        <v>0</v>
      </c>
      <c r="JN81" s="117"/>
      <c r="JO81" s="117"/>
      <c r="JP81" s="117"/>
      <c r="JQ81" s="117"/>
      <c r="JR81" s="117"/>
      <c r="JS81" s="117"/>
      <c r="JT81" s="117"/>
      <c r="JU81" s="118">
        <f t="shared" si="156"/>
        <v>0</v>
      </c>
      <c r="JV81" s="117"/>
      <c r="JW81" s="117"/>
      <c r="JX81" s="117"/>
      <c r="JY81" s="117"/>
      <c r="JZ81" s="117"/>
      <c r="KA81" s="117"/>
      <c r="KB81" s="117"/>
      <c r="KC81" s="118">
        <f t="shared" si="157"/>
        <v>0</v>
      </c>
      <c r="KD81" s="117"/>
      <c r="KE81" s="117"/>
      <c r="KF81" s="117"/>
      <c r="KG81" s="117"/>
      <c r="KH81" s="117"/>
      <c r="KI81" s="117"/>
      <c r="KJ81" s="117"/>
      <c r="KK81" s="119">
        <f t="shared" si="158"/>
        <v>0</v>
      </c>
      <c r="KL81" s="120">
        <f t="shared" si="173"/>
        <v>79</v>
      </c>
      <c r="KM81" s="117"/>
      <c r="KN81" s="117"/>
      <c r="KO81" s="117"/>
      <c r="KP81" s="117"/>
      <c r="KQ81" s="117"/>
      <c r="KR81" s="117"/>
      <c r="KS81" s="117"/>
      <c r="KT81" s="118">
        <f t="shared" si="159"/>
        <v>0</v>
      </c>
      <c r="KU81" s="117"/>
      <c r="KV81" s="117"/>
      <c r="KW81" s="117"/>
      <c r="KX81" s="117"/>
      <c r="KY81" s="117"/>
      <c r="KZ81" s="117"/>
      <c r="LA81" s="117"/>
      <c r="LB81" s="118">
        <f t="shared" si="160"/>
        <v>0</v>
      </c>
      <c r="LC81" s="117"/>
      <c r="LD81" s="117"/>
      <c r="LE81" s="117"/>
      <c r="LF81" s="117"/>
      <c r="LG81" s="117"/>
      <c r="LH81" s="117"/>
      <c r="LI81" s="117"/>
      <c r="LJ81" s="118">
        <f t="shared" si="175"/>
        <v>0</v>
      </c>
      <c r="LK81" s="117"/>
      <c r="LL81" s="117"/>
      <c r="LM81" s="117"/>
      <c r="LN81" s="117"/>
      <c r="LO81" s="117"/>
      <c r="LP81" s="117"/>
      <c r="LQ81" s="117"/>
      <c r="LR81" s="119">
        <f t="shared" si="161"/>
        <v>0</v>
      </c>
      <c r="LS81" s="120">
        <f t="shared" si="174"/>
        <v>79</v>
      </c>
      <c r="LT81" s="117"/>
      <c r="LU81" s="117"/>
      <c r="LV81" s="117"/>
      <c r="LW81" s="117"/>
      <c r="LX81" s="117"/>
      <c r="LY81" s="117"/>
      <c r="LZ81" s="117"/>
      <c r="MA81" s="118">
        <f t="shared" si="162"/>
        <v>0</v>
      </c>
      <c r="MB81" s="117"/>
      <c r="MC81" s="117"/>
      <c r="MD81" s="117"/>
      <c r="ME81" s="117"/>
      <c r="MF81" s="117"/>
      <c r="MG81" s="117"/>
      <c r="MH81" s="117"/>
      <c r="MI81" s="118">
        <f t="shared" si="163"/>
        <v>0</v>
      </c>
      <c r="MJ81" s="117"/>
      <c r="MK81" s="117"/>
      <c r="ML81" s="117"/>
      <c r="MM81" s="117"/>
      <c r="MN81" s="117"/>
      <c r="MO81" s="117"/>
      <c r="MP81" s="117"/>
      <c r="MQ81" s="118">
        <f t="shared" si="164"/>
        <v>0</v>
      </c>
      <c r="MR81" s="117"/>
      <c r="MS81" s="117"/>
      <c r="MT81" s="117"/>
      <c r="MU81" s="117"/>
      <c r="MV81" s="117"/>
      <c r="MW81" s="117"/>
      <c r="MX81" s="117"/>
      <c r="MY81" s="118">
        <f t="shared" si="165"/>
        <v>0</v>
      </c>
      <c r="MZ81" s="118">
        <f t="shared" si="176"/>
        <v>0</v>
      </c>
    </row>
    <row r="82" spans="1:364" x14ac:dyDescent="0.35">
      <c r="A82" s="121">
        <f t="shared" si="166"/>
        <v>80</v>
      </c>
      <c r="B82" s="117"/>
      <c r="C82" s="117"/>
      <c r="D82" s="117"/>
      <c r="E82" s="117"/>
      <c r="F82" s="117"/>
      <c r="G82" s="117"/>
      <c r="H82" s="117"/>
      <c r="I82" s="118">
        <f t="shared" si="122"/>
        <v>0</v>
      </c>
      <c r="J82" s="117"/>
      <c r="K82" s="117"/>
      <c r="L82" s="117"/>
      <c r="M82" s="117"/>
      <c r="N82" s="117"/>
      <c r="O82" s="117"/>
      <c r="P82" s="117"/>
      <c r="Q82" s="118">
        <f t="shared" si="123"/>
        <v>0</v>
      </c>
      <c r="R82" s="117"/>
      <c r="S82" s="117"/>
      <c r="T82" s="117"/>
      <c r="U82" s="117"/>
      <c r="V82" s="117"/>
      <c r="W82" s="117"/>
      <c r="X82" s="117"/>
      <c r="Y82" s="118">
        <f t="shared" si="124"/>
        <v>0</v>
      </c>
      <c r="Z82" s="117"/>
      <c r="AA82" s="117"/>
      <c r="AB82" s="117"/>
      <c r="AC82" s="117"/>
      <c r="AD82" s="117"/>
      <c r="AE82" s="117"/>
      <c r="AF82" s="117"/>
      <c r="AG82" s="119">
        <f t="shared" si="125"/>
        <v>0</v>
      </c>
      <c r="AH82" s="120">
        <f t="shared" si="121"/>
        <v>80</v>
      </c>
      <c r="AI82" s="117"/>
      <c r="AJ82" s="117"/>
      <c r="AK82" s="117"/>
      <c r="AL82" s="117"/>
      <c r="AM82" s="117"/>
      <c r="AN82" s="117"/>
      <c r="AO82" s="117"/>
      <c r="AP82" s="118">
        <f t="shared" si="126"/>
        <v>0</v>
      </c>
      <c r="AQ82" s="117"/>
      <c r="AR82" s="117"/>
      <c r="AS82" s="117"/>
      <c r="AT82" s="117"/>
      <c r="AU82" s="117"/>
      <c r="AV82" s="117"/>
      <c r="AW82" s="117"/>
      <c r="AX82" s="118">
        <f t="shared" si="127"/>
        <v>0</v>
      </c>
      <c r="AY82" s="117"/>
      <c r="AZ82" s="117"/>
      <c r="BA82" s="117"/>
      <c r="BB82" s="117"/>
      <c r="BC82" s="117"/>
      <c r="BD82" s="117"/>
      <c r="BE82" s="117"/>
      <c r="BF82" s="118">
        <f t="shared" si="128"/>
        <v>0</v>
      </c>
      <c r="BG82" s="117"/>
      <c r="BH82" s="117"/>
      <c r="BI82" s="117"/>
      <c r="BJ82" s="117"/>
      <c r="BK82" s="117"/>
      <c r="BL82" s="117"/>
      <c r="BM82" s="117"/>
      <c r="BN82" s="119">
        <f t="shared" si="129"/>
        <v>0</v>
      </c>
      <c r="BO82" s="120">
        <f t="shared" si="167"/>
        <v>80</v>
      </c>
      <c r="BP82" s="117"/>
      <c r="BQ82" s="117"/>
      <c r="BR82" s="117"/>
      <c r="BS82" s="117"/>
      <c r="BT82" s="117"/>
      <c r="BU82" s="117"/>
      <c r="BV82" s="117"/>
      <c r="BW82" s="118">
        <f t="shared" si="130"/>
        <v>0</v>
      </c>
      <c r="BX82" s="117"/>
      <c r="BY82" s="117"/>
      <c r="BZ82" s="117"/>
      <c r="CA82" s="117"/>
      <c r="CB82" s="117"/>
      <c r="CC82" s="117"/>
      <c r="CD82" s="117"/>
      <c r="CE82" s="118">
        <f t="shared" si="131"/>
        <v>0</v>
      </c>
      <c r="CF82" s="117"/>
      <c r="CG82" s="117"/>
      <c r="CH82" s="117"/>
      <c r="CI82" s="117"/>
      <c r="CJ82" s="117"/>
      <c r="CK82" s="117"/>
      <c r="CL82" s="117"/>
      <c r="CM82" s="118">
        <f t="shared" si="132"/>
        <v>0</v>
      </c>
      <c r="CN82" s="117"/>
      <c r="CO82" s="117"/>
      <c r="CP82" s="117"/>
      <c r="CQ82" s="117"/>
      <c r="CR82" s="117"/>
      <c r="CS82" s="117"/>
      <c r="CT82" s="117"/>
      <c r="CU82" s="119">
        <f t="shared" si="133"/>
        <v>0</v>
      </c>
      <c r="CV82" s="120">
        <f t="shared" si="134"/>
        <v>80</v>
      </c>
      <c r="CW82" s="117"/>
      <c r="CX82" s="117"/>
      <c r="CY82" s="117"/>
      <c r="CZ82" s="117"/>
      <c r="DA82" s="117"/>
      <c r="DB82" s="117"/>
      <c r="DC82" s="117"/>
      <c r="DD82" s="118">
        <f t="shared" si="135"/>
        <v>0</v>
      </c>
      <c r="DE82" s="117"/>
      <c r="DF82" s="117"/>
      <c r="DG82" s="117"/>
      <c r="DH82" s="117"/>
      <c r="DI82" s="117"/>
      <c r="DJ82" s="117"/>
      <c r="DK82" s="117"/>
      <c r="DL82" s="118">
        <f t="shared" si="136"/>
        <v>0</v>
      </c>
      <c r="DM82" s="117"/>
      <c r="DN82" s="117"/>
      <c r="DO82" s="117"/>
      <c r="DP82" s="117"/>
      <c r="DQ82" s="117"/>
      <c r="DR82" s="117"/>
      <c r="DS82" s="117"/>
      <c r="DT82" s="118">
        <f t="shared" si="137"/>
        <v>0</v>
      </c>
      <c r="DU82" s="117"/>
      <c r="DV82" s="117"/>
      <c r="DW82" s="117"/>
      <c r="DX82" s="117"/>
      <c r="DY82" s="117"/>
      <c r="DZ82" s="117"/>
      <c r="EA82" s="117"/>
      <c r="EB82" s="119">
        <f t="shared" si="138"/>
        <v>0</v>
      </c>
      <c r="EC82" s="120">
        <f t="shared" si="168"/>
        <v>80</v>
      </c>
      <c r="ED82" s="117"/>
      <c r="EE82" s="117"/>
      <c r="EF82" s="117"/>
      <c r="EG82" s="117"/>
      <c r="EH82" s="117"/>
      <c r="EI82" s="117"/>
      <c r="EJ82" s="117"/>
      <c r="EK82" s="118">
        <f t="shared" si="139"/>
        <v>0</v>
      </c>
      <c r="EL82" s="117"/>
      <c r="EM82" s="117"/>
      <c r="EN82" s="117"/>
      <c r="EO82" s="117"/>
      <c r="EP82" s="117"/>
      <c r="EQ82" s="117"/>
      <c r="ER82" s="117"/>
      <c r="ES82" s="118">
        <f t="shared" si="140"/>
        <v>0</v>
      </c>
      <c r="ET82" s="117"/>
      <c r="EU82" s="117"/>
      <c r="EV82" s="117"/>
      <c r="EW82" s="117"/>
      <c r="EX82" s="117"/>
      <c r="EY82" s="117"/>
      <c r="EZ82" s="117"/>
      <c r="FA82" s="118">
        <f t="shared" si="141"/>
        <v>0</v>
      </c>
      <c r="FB82" s="117"/>
      <c r="FC82" s="117"/>
      <c r="FD82" s="117"/>
      <c r="FE82" s="117"/>
      <c r="FF82" s="117"/>
      <c r="FG82" s="117"/>
      <c r="FH82" s="117"/>
      <c r="FI82" s="119">
        <f t="shared" si="142"/>
        <v>0</v>
      </c>
      <c r="FJ82" s="120">
        <f t="shared" si="169"/>
        <v>80</v>
      </c>
      <c r="FK82" s="117"/>
      <c r="FL82" s="117"/>
      <c r="FM82" s="117"/>
      <c r="FN82" s="117"/>
      <c r="FO82" s="117"/>
      <c r="FP82" s="117"/>
      <c r="FQ82" s="117"/>
      <c r="FR82" s="118">
        <f t="shared" si="143"/>
        <v>0</v>
      </c>
      <c r="FS82" s="117"/>
      <c r="FT82" s="117"/>
      <c r="FU82" s="117"/>
      <c r="FV82" s="117"/>
      <c r="FW82" s="117"/>
      <c r="FX82" s="117"/>
      <c r="FY82" s="117"/>
      <c r="FZ82" s="118">
        <f t="shared" si="144"/>
        <v>0</v>
      </c>
      <c r="GA82" s="117"/>
      <c r="GB82" s="117"/>
      <c r="GC82" s="117"/>
      <c r="GD82" s="117"/>
      <c r="GE82" s="117"/>
      <c r="GF82" s="117"/>
      <c r="GG82" s="117"/>
      <c r="GH82" s="118">
        <f t="shared" si="145"/>
        <v>0</v>
      </c>
      <c r="GI82" s="117"/>
      <c r="GJ82" s="117"/>
      <c r="GK82" s="117"/>
      <c r="GL82" s="117"/>
      <c r="GM82" s="117"/>
      <c r="GN82" s="117"/>
      <c r="GO82" s="117"/>
      <c r="GP82" s="119">
        <f t="shared" si="146"/>
        <v>0</v>
      </c>
      <c r="GQ82" s="120">
        <f t="shared" si="170"/>
        <v>80</v>
      </c>
      <c r="GR82" s="117"/>
      <c r="GS82" s="117"/>
      <c r="GT82" s="117"/>
      <c r="GU82" s="117"/>
      <c r="GV82" s="117"/>
      <c r="GW82" s="117"/>
      <c r="GX82" s="117"/>
      <c r="GY82" s="118">
        <f t="shared" si="147"/>
        <v>0</v>
      </c>
      <c r="GZ82" s="117"/>
      <c r="HA82" s="117"/>
      <c r="HB82" s="117"/>
      <c r="HC82" s="117"/>
      <c r="HD82" s="117"/>
      <c r="HE82" s="117"/>
      <c r="HF82" s="117"/>
      <c r="HG82" s="118">
        <f t="shared" si="148"/>
        <v>0</v>
      </c>
      <c r="HH82" s="117"/>
      <c r="HI82" s="117"/>
      <c r="HJ82" s="117"/>
      <c r="HK82" s="117"/>
      <c r="HL82" s="117"/>
      <c r="HM82" s="117"/>
      <c r="HN82" s="117"/>
      <c r="HO82" s="118">
        <f t="shared" si="149"/>
        <v>0</v>
      </c>
      <c r="HP82" s="117"/>
      <c r="HQ82" s="117"/>
      <c r="HR82" s="117"/>
      <c r="HS82" s="117"/>
      <c r="HT82" s="117"/>
      <c r="HU82" s="117"/>
      <c r="HV82" s="117"/>
      <c r="HW82" s="119">
        <f t="shared" si="150"/>
        <v>0</v>
      </c>
      <c r="HX82" s="120">
        <f t="shared" si="171"/>
        <v>80</v>
      </c>
      <c r="HY82" s="117"/>
      <c r="HZ82" s="117"/>
      <c r="IA82" s="117"/>
      <c r="IB82" s="117"/>
      <c r="IC82" s="117"/>
      <c r="ID82" s="117"/>
      <c r="IE82" s="117"/>
      <c r="IF82" s="118">
        <f t="shared" si="151"/>
        <v>0</v>
      </c>
      <c r="IG82" s="117"/>
      <c r="IH82" s="117"/>
      <c r="II82" s="117"/>
      <c r="IJ82" s="117"/>
      <c r="IK82" s="117"/>
      <c r="IL82" s="117"/>
      <c r="IM82" s="117"/>
      <c r="IN82" s="118">
        <f t="shared" si="152"/>
        <v>0</v>
      </c>
      <c r="IO82" s="117"/>
      <c r="IP82" s="117"/>
      <c r="IQ82" s="117"/>
      <c r="IR82" s="117"/>
      <c r="IS82" s="117"/>
      <c r="IT82" s="117"/>
      <c r="IU82" s="117"/>
      <c r="IV82" s="118">
        <f t="shared" si="153"/>
        <v>0</v>
      </c>
      <c r="IW82" s="117"/>
      <c r="IX82" s="117"/>
      <c r="IY82" s="117"/>
      <c r="IZ82" s="117"/>
      <c r="JA82" s="117"/>
      <c r="JB82" s="117"/>
      <c r="JC82" s="117"/>
      <c r="JD82" s="119">
        <f t="shared" si="154"/>
        <v>0</v>
      </c>
      <c r="JE82" s="120">
        <f t="shared" si="172"/>
        <v>80</v>
      </c>
      <c r="JF82" s="117"/>
      <c r="JG82" s="117"/>
      <c r="JH82" s="117"/>
      <c r="JI82" s="117"/>
      <c r="JJ82" s="117"/>
      <c r="JK82" s="117"/>
      <c r="JL82" s="117"/>
      <c r="JM82" s="118">
        <f t="shared" si="155"/>
        <v>0</v>
      </c>
      <c r="JN82" s="117"/>
      <c r="JO82" s="117"/>
      <c r="JP82" s="117"/>
      <c r="JQ82" s="117"/>
      <c r="JR82" s="117"/>
      <c r="JS82" s="117"/>
      <c r="JT82" s="117"/>
      <c r="JU82" s="118">
        <f t="shared" si="156"/>
        <v>0</v>
      </c>
      <c r="JV82" s="117"/>
      <c r="JW82" s="117"/>
      <c r="JX82" s="117"/>
      <c r="JY82" s="117"/>
      <c r="JZ82" s="117"/>
      <c r="KA82" s="117"/>
      <c r="KB82" s="117"/>
      <c r="KC82" s="118">
        <f t="shared" si="157"/>
        <v>0</v>
      </c>
      <c r="KD82" s="117"/>
      <c r="KE82" s="117"/>
      <c r="KF82" s="117"/>
      <c r="KG82" s="117"/>
      <c r="KH82" s="117"/>
      <c r="KI82" s="117"/>
      <c r="KJ82" s="117"/>
      <c r="KK82" s="119">
        <f t="shared" si="158"/>
        <v>0</v>
      </c>
      <c r="KL82" s="120">
        <f t="shared" si="173"/>
        <v>80</v>
      </c>
      <c r="KM82" s="117"/>
      <c r="KN82" s="117"/>
      <c r="KO82" s="117"/>
      <c r="KP82" s="117"/>
      <c r="KQ82" s="117"/>
      <c r="KR82" s="117"/>
      <c r="KS82" s="117"/>
      <c r="KT82" s="118">
        <f t="shared" si="159"/>
        <v>0</v>
      </c>
      <c r="KU82" s="117"/>
      <c r="KV82" s="117"/>
      <c r="KW82" s="117"/>
      <c r="KX82" s="117"/>
      <c r="KY82" s="117"/>
      <c r="KZ82" s="117"/>
      <c r="LA82" s="117"/>
      <c r="LB82" s="118">
        <f t="shared" si="160"/>
        <v>0</v>
      </c>
      <c r="LC82" s="117"/>
      <c r="LD82" s="117"/>
      <c r="LE82" s="117"/>
      <c r="LF82" s="117"/>
      <c r="LG82" s="117"/>
      <c r="LH82" s="117"/>
      <c r="LI82" s="117"/>
      <c r="LJ82" s="118">
        <f t="shared" si="175"/>
        <v>0</v>
      </c>
      <c r="LK82" s="117"/>
      <c r="LL82" s="117"/>
      <c r="LM82" s="117"/>
      <c r="LN82" s="117"/>
      <c r="LO82" s="117"/>
      <c r="LP82" s="117"/>
      <c r="LQ82" s="117"/>
      <c r="LR82" s="119">
        <f t="shared" si="161"/>
        <v>0</v>
      </c>
      <c r="LS82" s="120">
        <f t="shared" si="174"/>
        <v>80</v>
      </c>
      <c r="LT82" s="117"/>
      <c r="LU82" s="117"/>
      <c r="LV82" s="117"/>
      <c r="LW82" s="117"/>
      <c r="LX82" s="117"/>
      <c r="LY82" s="117"/>
      <c r="LZ82" s="117"/>
      <c r="MA82" s="118">
        <f t="shared" si="162"/>
        <v>0</v>
      </c>
      <c r="MB82" s="117"/>
      <c r="MC82" s="117"/>
      <c r="MD82" s="117"/>
      <c r="ME82" s="117"/>
      <c r="MF82" s="117"/>
      <c r="MG82" s="117"/>
      <c r="MH82" s="117"/>
      <c r="MI82" s="118">
        <f t="shared" si="163"/>
        <v>0</v>
      </c>
      <c r="MJ82" s="117"/>
      <c r="MK82" s="117"/>
      <c r="ML82" s="117"/>
      <c r="MM82" s="117"/>
      <c r="MN82" s="117"/>
      <c r="MO82" s="117"/>
      <c r="MP82" s="117"/>
      <c r="MQ82" s="118">
        <f t="shared" si="164"/>
        <v>0</v>
      </c>
      <c r="MR82" s="117"/>
      <c r="MS82" s="117"/>
      <c r="MT82" s="117"/>
      <c r="MU82" s="117"/>
      <c r="MV82" s="117"/>
      <c r="MW82" s="117"/>
      <c r="MX82" s="117"/>
      <c r="MY82" s="118">
        <f t="shared" si="165"/>
        <v>0</v>
      </c>
      <c r="MZ82" s="118">
        <f t="shared" si="176"/>
        <v>0</v>
      </c>
    </row>
    <row r="83" spans="1:364" x14ac:dyDescent="0.35">
      <c r="A83" s="121">
        <f t="shared" si="166"/>
        <v>81</v>
      </c>
      <c r="B83" s="117"/>
      <c r="C83" s="117"/>
      <c r="D83" s="117"/>
      <c r="E83" s="117"/>
      <c r="F83" s="117"/>
      <c r="G83" s="117"/>
      <c r="H83" s="117"/>
      <c r="I83" s="118">
        <f t="shared" si="122"/>
        <v>0</v>
      </c>
      <c r="J83" s="117"/>
      <c r="K83" s="117"/>
      <c r="L83" s="117"/>
      <c r="M83" s="117"/>
      <c r="N83" s="117"/>
      <c r="O83" s="117"/>
      <c r="P83" s="117"/>
      <c r="Q83" s="118">
        <f t="shared" si="123"/>
        <v>0</v>
      </c>
      <c r="R83" s="117"/>
      <c r="S83" s="117"/>
      <c r="T83" s="117"/>
      <c r="U83" s="117"/>
      <c r="V83" s="117"/>
      <c r="W83" s="117"/>
      <c r="X83" s="117"/>
      <c r="Y83" s="118">
        <f t="shared" si="124"/>
        <v>0</v>
      </c>
      <c r="Z83" s="117"/>
      <c r="AA83" s="117"/>
      <c r="AB83" s="117"/>
      <c r="AC83" s="117"/>
      <c r="AD83" s="117"/>
      <c r="AE83" s="117"/>
      <c r="AF83" s="117"/>
      <c r="AG83" s="119">
        <f t="shared" si="125"/>
        <v>0</v>
      </c>
      <c r="AH83" s="120">
        <f t="shared" si="121"/>
        <v>81</v>
      </c>
      <c r="AI83" s="117"/>
      <c r="AJ83" s="117"/>
      <c r="AK83" s="117"/>
      <c r="AL83" s="117"/>
      <c r="AM83" s="117"/>
      <c r="AN83" s="117"/>
      <c r="AO83" s="117"/>
      <c r="AP83" s="118">
        <f t="shared" si="126"/>
        <v>0</v>
      </c>
      <c r="AQ83" s="117"/>
      <c r="AR83" s="117"/>
      <c r="AS83" s="117"/>
      <c r="AT83" s="117"/>
      <c r="AU83" s="117"/>
      <c r="AV83" s="117"/>
      <c r="AW83" s="117"/>
      <c r="AX83" s="118">
        <f t="shared" si="127"/>
        <v>0</v>
      </c>
      <c r="AY83" s="117"/>
      <c r="AZ83" s="117"/>
      <c r="BA83" s="117"/>
      <c r="BB83" s="117"/>
      <c r="BC83" s="117"/>
      <c r="BD83" s="117"/>
      <c r="BE83" s="117"/>
      <c r="BF83" s="118">
        <f t="shared" si="128"/>
        <v>0</v>
      </c>
      <c r="BG83" s="117"/>
      <c r="BH83" s="117"/>
      <c r="BI83" s="117"/>
      <c r="BJ83" s="117"/>
      <c r="BK83" s="117"/>
      <c r="BL83" s="117"/>
      <c r="BM83" s="117"/>
      <c r="BN83" s="119">
        <f t="shared" si="129"/>
        <v>0</v>
      </c>
      <c r="BO83" s="120">
        <f t="shared" si="167"/>
        <v>81</v>
      </c>
      <c r="BP83" s="117"/>
      <c r="BQ83" s="117"/>
      <c r="BR83" s="117"/>
      <c r="BS83" s="117"/>
      <c r="BT83" s="117"/>
      <c r="BU83" s="117"/>
      <c r="BV83" s="117"/>
      <c r="BW83" s="118">
        <f t="shared" si="130"/>
        <v>0</v>
      </c>
      <c r="BX83" s="117"/>
      <c r="BY83" s="117"/>
      <c r="BZ83" s="117"/>
      <c r="CA83" s="117"/>
      <c r="CB83" s="117"/>
      <c r="CC83" s="117"/>
      <c r="CD83" s="117"/>
      <c r="CE83" s="118">
        <f t="shared" si="131"/>
        <v>0</v>
      </c>
      <c r="CF83" s="117"/>
      <c r="CG83" s="117"/>
      <c r="CH83" s="117"/>
      <c r="CI83" s="117"/>
      <c r="CJ83" s="117"/>
      <c r="CK83" s="117"/>
      <c r="CL83" s="117"/>
      <c r="CM83" s="118">
        <f t="shared" si="132"/>
        <v>0</v>
      </c>
      <c r="CN83" s="117"/>
      <c r="CO83" s="117"/>
      <c r="CP83" s="117"/>
      <c r="CQ83" s="117"/>
      <c r="CR83" s="117"/>
      <c r="CS83" s="117"/>
      <c r="CT83" s="117"/>
      <c r="CU83" s="119">
        <f t="shared" si="133"/>
        <v>0</v>
      </c>
      <c r="CV83" s="120">
        <f t="shared" si="134"/>
        <v>81</v>
      </c>
      <c r="CW83" s="117"/>
      <c r="CX83" s="117"/>
      <c r="CY83" s="117"/>
      <c r="CZ83" s="117"/>
      <c r="DA83" s="117"/>
      <c r="DB83" s="117"/>
      <c r="DC83" s="117"/>
      <c r="DD83" s="118">
        <f t="shared" si="135"/>
        <v>0</v>
      </c>
      <c r="DE83" s="117"/>
      <c r="DF83" s="117"/>
      <c r="DG83" s="117"/>
      <c r="DH83" s="117"/>
      <c r="DI83" s="117"/>
      <c r="DJ83" s="117"/>
      <c r="DK83" s="117"/>
      <c r="DL83" s="118">
        <f t="shared" si="136"/>
        <v>0</v>
      </c>
      <c r="DM83" s="117"/>
      <c r="DN83" s="117"/>
      <c r="DO83" s="117"/>
      <c r="DP83" s="117"/>
      <c r="DQ83" s="117"/>
      <c r="DR83" s="117"/>
      <c r="DS83" s="117"/>
      <c r="DT83" s="118">
        <f t="shared" si="137"/>
        <v>0</v>
      </c>
      <c r="DU83" s="117"/>
      <c r="DV83" s="117"/>
      <c r="DW83" s="117"/>
      <c r="DX83" s="117"/>
      <c r="DY83" s="117"/>
      <c r="DZ83" s="117"/>
      <c r="EA83" s="117"/>
      <c r="EB83" s="119">
        <f t="shared" si="138"/>
        <v>0</v>
      </c>
      <c r="EC83" s="120">
        <f t="shared" si="168"/>
        <v>81</v>
      </c>
      <c r="ED83" s="117"/>
      <c r="EE83" s="117"/>
      <c r="EF83" s="117"/>
      <c r="EG83" s="117"/>
      <c r="EH83" s="117"/>
      <c r="EI83" s="117"/>
      <c r="EJ83" s="117"/>
      <c r="EK83" s="118">
        <f t="shared" si="139"/>
        <v>0</v>
      </c>
      <c r="EL83" s="117"/>
      <c r="EM83" s="117"/>
      <c r="EN83" s="117"/>
      <c r="EO83" s="117"/>
      <c r="EP83" s="117"/>
      <c r="EQ83" s="117"/>
      <c r="ER83" s="117"/>
      <c r="ES83" s="118">
        <f t="shared" si="140"/>
        <v>0</v>
      </c>
      <c r="ET83" s="117"/>
      <c r="EU83" s="117"/>
      <c r="EV83" s="117"/>
      <c r="EW83" s="117"/>
      <c r="EX83" s="117"/>
      <c r="EY83" s="117"/>
      <c r="EZ83" s="117"/>
      <c r="FA83" s="118">
        <f t="shared" si="141"/>
        <v>0</v>
      </c>
      <c r="FB83" s="117"/>
      <c r="FC83" s="117"/>
      <c r="FD83" s="117"/>
      <c r="FE83" s="117"/>
      <c r="FF83" s="117"/>
      <c r="FG83" s="117"/>
      <c r="FH83" s="117"/>
      <c r="FI83" s="119">
        <f t="shared" si="142"/>
        <v>0</v>
      </c>
      <c r="FJ83" s="120">
        <f t="shared" si="169"/>
        <v>81</v>
      </c>
      <c r="FK83" s="117"/>
      <c r="FL83" s="117"/>
      <c r="FM83" s="117"/>
      <c r="FN83" s="117"/>
      <c r="FO83" s="117"/>
      <c r="FP83" s="117"/>
      <c r="FQ83" s="117"/>
      <c r="FR83" s="118">
        <f t="shared" si="143"/>
        <v>0</v>
      </c>
      <c r="FS83" s="117"/>
      <c r="FT83" s="117"/>
      <c r="FU83" s="117"/>
      <c r="FV83" s="117"/>
      <c r="FW83" s="117"/>
      <c r="FX83" s="117"/>
      <c r="FY83" s="117"/>
      <c r="FZ83" s="118">
        <f t="shared" si="144"/>
        <v>0</v>
      </c>
      <c r="GA83" s="117"/>
      <c r="GB83" s="117"/>
      <c r="GC83" s="117"/>
      <c r="GD83" s="117"/>
      <c r="GE83" s="117"/>
      <c r="GF83" s="117"/>
      <c r="GG83" s="117"/>
      <c r="GH83" s="118">
        <f t="shared" si="145"/>
        <v>0</v>
      </c>
      <c r="GI83" s="117"/>
      <c r="GJ83" s="117"/>
      <c r="GK83" s="117"/>
      <c r="GL83" s="117"/>
      <c r="GM83" s="117"/>
      <c r="GN83" s="117"/>
      <c r="GO83" s="117"/>
      <c r="GP83" s="119">
        <f t="shared" si="146"/>
        <v>0</v>
      </c>
      <c r="GQ83" s="120">
        <f t="shared" si="170"/>
        <v>81</v>
      </c>
      <c r="GR83" s="117"/>
      <c r="GS83" s="117"/>
      <c r="GT83" s="117"/>
      <c r="GU83" s="117"/>
      <c r="GV83" s="117"/>
      <c r="GW83" s="117"/>
      <c r="GX83" s="117"/>
      <c r="GY83" s="118">
        <f t="shared" si="147"/>
        <v>0</v>
      </c>
      <c r="GZ83" s="117"/>
      <c r="HA83" s="117"/>
      <c r="HB83" s="117"/>
      <c r="HC83" s="117"/>
      <c r="HD83" s="117"/>
      <c r="HE83" s="117"/>
      <c r="HF83" s="117"/>
      <c r="HG83" s="118">
        <f t="shared" si="148"/>
        <v>0</v>
      </c>
      <c r="HH83" s="117"/>
      <c r="HI83" s="117"/>
      <c r="HJ83" s="117"/>
      <c r="HK83" s="117"/>
      <c r="HL83" s="117"/>
      <c r="HM83" s="117"/>
      <c r="HN83" s="117"/>
      <c r="HO83" s="118">
        <f t="shared" si="149"/>
        <v>0</v>
      </c>
      <c r="HP83" s="117"/>
      <c r="HQ83" s="117"/>
      <c r="HR83" s="117"/>
      <c r="HS83" s="117"/>
      <c r="HT83" s="117"/>
      <c r="HU83" s="117"/>
      <c r="HV83" s="117"/>
      <c r="HW83" s="119">
        <f t="shared" si="150"/>
        <v>0</v>
      </c>
      <c r="HX83" s="120">
        <f t="shared" si="171"/>
        <v>81</v>
      </c>
      <c r="HY83" s="117"/>
      <c r="HZ83" s="117"/>
      <c r="IA83" s="117"/>
      <c r="IB83" s="117"/>
      <c r="IC83" s="117"/>
      <c r="ID83" s="117"/>
      <c r="IE83" s="117"/>
      <c r="IF83" s="118">
        <f t="shared" si="151"/>
        <v>0</v>
      </c>
      <c r="IG83" s="117"/>
      <c r="IH83" s="117"/>
      <c r="II83" s="117"/>
      <c r="IJ83" s="117"/>
      <c r="IK83" s="117"/>
      <c r="IL83" s="117"/>
      <c r="IM83" s="117"/>
      <c r="IN83" s="118">
        <f t="shared" si="152"/>
        <v>0</v>
      </c>
      <c r="IO83" s="117"/>
      <c r="IP83" s="117"/>
      <c r="IQ83" s="117"/>
      <c r="IR83" s="117"/>
      <c r="IS83" s="117"/>
      <c r="IT83" s="117"/>
      <c r="IU83" s="117"/>
      <c r="IV83" s="118">
        <f t="shared" si="153"/>
        <v>0</v>
      </c>
      <c r="IW83" s="117"/>
      <c r="IX83" s="117"/>
      <c r="IY83" s="117"/>
      <c r="IZ83" s="117"/>
      <c r="JA83" s="117"/>
      <c r="JB83" s="117"/>
      <c r="JC83" s="117"/>
      <c r="JD83" s="119">
        <f t="shared" si="154"/>
        <v>0</v>
      </c>
      <c r="JE83" s="120">
        <f t="shared" si="172"/>
        <v>81</v>
      </c>
      <c r="JF83" s="117"/>
      <c r="JG83" s="117"/>
      <c r="JH83" s="117"/>
      <c r="JI83" s="117"/>
      <c r="JJ83" s="117"/>
      <c r="JK83" s="117"/>
      <c r="JL83" s="117"/>
      <c r="JM83" s="118">
        <f t="shared" si="155"/>
        <v>0</v>
      </c>
      <c r="JN83" s="117"/>
      <c r="JO83" s="117"/>
      <c r="JP83" s="117"/>
      <c r="JQ83" s="117"/>
      <c r="JR83" s="117"/>
      <c r="JS83" s="117"/>
      <c r="JT83" s="117"/>
      <c r="JU83" s="118">
        <f t="shared" si="156"/>
        <v>0</v>
      </c>
      <c r="JV83" s="117"/>
      <c r="JW83" s="117"/>
      <c r="JX83" s="117"/>
      <c r="JY83" s="117"/>
      <c r="JZ83" s="117"/>
      <c r="KA83" s="117"/>
      <c r="KB83" s="117"/>
      <c r="KC83" s="118">
        <f t="shared" si="157"/>
        <v>0</v>
      </c>
      <c r="KD83" s="117"/>
      <c r="KE83" s="117"/>
      <c r="KF83" s="117"/>
      <c r="KG83" s="117"/>
      <c r="KH83" s="117"/>
      <c r="KI83" s="117"/>
      <c r="KJ83" s="117"/>
      <c r="KK83" s="119">
        <f t="shared" si="158"/>
        <v>0</v>
      </c>
      <c r="KL83" s="120">
        <f t="shared" si="173"/>
        <v>81</v>
      </c>
      <c r="KM83" s="117"/>
      <c r="KN83" s="117"/>
      <c r="KO83" s="117"/>
      <c r="KP83" s="117"/>
      <c r="KQ83" s="117"/>
      <c r="KR83" s="117"/>
      <c r="KS83" s="117"/>
      <c r="KT83" s="118">
        <f t="shared" si="159"/>
        <v>0</v>
      </c>
      <c r="KU83" s="117"/>
      <c r="KV83" s="117"/>
      <c r="KW83" s="117"/>
      <c r="KX83" s="117"/>
      <c r="KY83" s="117"/>
      <c r="KZ83" s="117"/>
      <c r="LA83" s="117"/>
      <c r="LB83" s="118">
        <f t="shared" si="160"/>
        <v>0</v>
      </c>
      <c r="LC83" s="117"/>
      <c r="LD83" s="117"/>
      <c r="LE83" s="117"/>
      <c r="LF83" s="117"/>
      <c r="LG83" s="117"/>
      <c r="LH83" s="117"/>
      <c r="LI83" s="117"/>
      <c r="LJ83" s="118">
        <f t="shared" si="175"/>
        <v>0</v>
      </c>
      <c r="LK83" s="117"/>
      <c r="LL83" s="117"/>
      <c r="LM83" s="117"/>
      <c r="LN83" s="117"/>
      <c r="LO83" s="117"/>
      <c r="LP83" s="117"/>
      <c r="LQ83" s="117"/>
      <c r="LR83" s="119">
        <f t="shared" si="161"/>
        <v>0</v>
      </c>
      <c r="LS83" s="120">
        <f t="shared" si="174"/>
        <v>81</v>
      </c>
      <c r="LT83" s="117"/>
      <c r="LU83" s="117"/>
      <c r="LV83" s="117"/>
      <c r="LW83" s="117"/>
      <c r="LX83" s="117"/>
      <c r="LY83" s="117"/>
      <c r="LZ83" s="117"/>
      <c r="MA83" s="118">
        <f t="shared" si="162"/>
        <v>0</v>
      </c>
      <c r="MB83" s="117"/>
      <c r="MC83" s="117"/>
      <c r="MD83" s="117"/>
      <c r="ME83" s="117"/>
      <c r="MF83" s="117"/>
      <c r="MG83" s="117"/>
      <c r="MH83" s="117"/>
      <c r="MI83" s="118">
        <f t="shared" si="163"/>
        <v>0</v>
      </c>
      <c r="MJ83" s="117"/>
      <c r="MK83" s="117"/>
      <c r="ML83" s="117"/>
      <c r="MM83" s="117"/>
      <c r="MN83" s="117"/>
      <c r="MO83" s="117"/>
      <c r="MP83" s="117"/>
      <c r="MQ83" s="118">
        <f t="shared" si="164"/>
        <v>0</v>
      </c>
      <c r="MR83" s="117"/>
      <c r="MS83" s="117"/>
      <c r="MT83" s="117"/>
      <c r="MU83" s="117"/>
      <c r="MV83" s="117"/>
      <c r="MW83" s="117"/>
      <c r="MX83" s="117"/>
      <c r="MY83" s="118">
        <f t="shared" si="165"/>
        <v>0</v>
      </c>
      <c r="MZ83" s="118">
        <f t="shared" si="176"/>
        <v>0</v>
      </c>
    </row>
    <row r="84" spans="1:364" x14ac:dyDescent="0.35">
      <c r="A84" s="121">
        <f>A83+1</f>
        <v>82</v>
      </c>
      <c r="B84" s="117"/>
      <c r="C84" s="117"/>
      <c r="D84" s="117"/>
      <c r="E84" s="117"/>
      <c r="F84" s="117"/>
      <c r="G84" s="117"/>
      <c r="H84" s="117"/>
      <c r="I84" s="118">
        <f t="shared" ref="I84:I94" si="177">SUM(B84:H84)</f>
        <v>0</v>
      </c>
      <c r="J84" s="117"/>
      <c r="K84" s="117"/>
      <c r="L84" s="117"/>
      <c r="M84" s="117"/>
      <c r="N84" s="117"/>
      <c r="O84" s="117"/>
      <c r="P84" s="117"/>
      <c r="Q84" s="118">
        <f t="shared" ref="Q84:Q94" si="178">SUM(J84:P84)</f>
        <v>0</v>
      </c>
      <c r="R84" s="117"/>
      <c r="S84" s="117"/>
      <c r="T84" s="117"/>
      <c r="U84" s="117"/>
      <c r="V84" s="117"/>
      <c r="W84" s="117"/>
      <c r="X84" s="117"/>
      <c r="Y84" s="118">
        <f t="shared" ref="Y84:Y94" si="179">SUM(R84:X84)</f>
        <v>0</v>
      </c>
      <c r="Z84" s="117"/>
      <c r="AA84" s="117"/>
      <c r="AB84" s="117"/>
      <c r="AC84" s="117"/>
      <c r="AD84" s="117"/>
      <c r="AE84" s="117"/>
      <c r="AF84" s="117"/>
      <c r="AG84" s="119">
        <f t="shared" ref="AG84:AG94" si="180">SUM(Z84:AF84)</f>
        <v>0</v>
      </c>
      <c r="AH84" s="120">
        <f t="shared" ref="AH84:AH94" si="181">A84</f>
        <v>82</v>
      </c>
      <c r="AI84" s="117"/>
      <c r="AJ84" s="117"/>
      <c r="AK84" s="117"/>
      <c r="AL84" s="117"/>
      <c r="AM84" s="117"/>
      <c r="AN84" s="117"/>
      <c r="AO84" s="117"/>
      <c r="AP84" s="118">
        <f t="shared" ref="AP84:AP94" si="182">SUM(AI84:AO84)</f>
        <v>0</v>
      </c>
      <c r="AQ84" s="117"/>
      <c r="AR84" s="117"/>
      <c r="AS84" s="117"/>
      <c r="AT84" s="117"/>
      <c r="AU84" s="117"/>
      <c r="AV84" s="117"/>
      <c r="AW84" s="117"/>
      <c r="AX84" s="118">
        <f t="shared" ref="AX84:AX94" si="183">SUM(AQ84:AW84)</f>
        <v>0</v>
      </c>
      <c r="AY84" s="117"/>
      <c r="AZ84" s="117"/>
      <c r="BA84" s="117"/>
      <c r="BB84" s="117"/>
      <c r="BC84" s="117"/>
      <c r="BD84" s="117"/>
      <c r="BE84" s="117"/>
      <c r="BF84" s="118">
        <f t="shared" ref="BF84:BF94" si="184">SUM(AY84:BE84)</f>
        <v>0</v>
      </c>
      <c r="BG84" s="117"/>
      <c r="BH84" s="117"/>
      <c r="BI84" s="117"/>
      <c r="BJ84" s="117"/>
      <c r="BK84" s="117"/>
      <c r="BL84" s="117"/>
      <c r="BM84" s="117"/>
      <c r="BN84" s="119">
        <f t="shared" ref="BN84:BN94" si="185">SUM(BG84:BM84)</f>
        <v>0</v>
      </c>
      <c r="BO84" s="120">
        <f t="shared" si="167"/>
        <v>82</v>
      </c>
      <c r="BP84" s="117"/>
      <c r="BQ84" s="117"/>
      <c r="BR84" s="117"/>
      <c r="BS84" s="117"/>
      <c r="BT84" s="117"/>
      <c r="BU84" s="117"/>
      <c r="BV84" s="117"/>
      <c r="BW84" s="118">
        <f t="shared" ref="BW84:BW94" si="186">SUM(BP84:BV84)</f>
        <v>0</v>
      </c>
      <c r="BX84" s="117"/>
      <c r="BY84" s="117"/>
      <c r="BZ84" s="117"/>
      <c r="CA84" s="117"/>
      <c r="CB84" s="117"/>
      <c r="CC84" s="117"/>
      <c r="CD84" s="117"/>
      <c r="CE84" s="118">
        <f t="shared" ref="CE84:CE94" si="187">SUM(BX84:CD84)</f>
        <v>0</v>
      </c>
      <c r="CF84" s="117"/>
      <c r="CG84" s="117"/>
      <c r="CH84" s="117"/>
      <c r="CI84" s="117"/>
      <c r="CJ84" s="117"/>
      <c r="CK84" s="117"/>
      <c r="CL84" s="117"/>
      <c r="CM84" s="118">
        <f t="shared" ref="CM84:CM94" si="188">SUM(CF84:CL84)</f>
        <v>0</v>
      </c>
      <c r="CN84" s="117"/>
      <c r="CO84" s="117"/>
      <c r="CP84" s="117"/>
      <c r="CQ84" s="117"/>
      <c r="CR84" s="117"/>
      <c r="CS84" s="117"/>
      <c r="CT84" s="117"/>
      <c r="CU84" s="119">
        <f t="shared" ref="CU84:CU94" si="189">SUM(CN84:CT84)</f>
        <v>0</v>
      </c>
      <c r="CV84" s="120">
        <f>A84</f>
        <v>82</v>
      </c>
      <c r="CW84" s="117"/>
      <c r="CX84" s="117"/>
      <c r="CY84" s="117"/>
      <c r="CZ84" s="117"/>
      <c r="DA84" s="117"/>
      <c r="DB84" s="117"/>
      <c r="DC84" s="117"/>
      <c r="DD84" s="118">
        <f t="shared" ref="DD84:DD94" si="190">SUM(CW84:DC84)</f>
        <v>0</v>
      </c>
      <c r="DE84" s="117"/>
      <c r="DF84" s="117"/>
      <c r="DG84" s="117"/>
      <c r="DH84" s="117"/>
      <c r="DI84" s="117"/>
      <c r="DJ84" s="117"/>
      <c r="DK84" s="117"/>
      <c r="DL84" s="118">
        <f t="shared" ref="DL84:DL94" si="191">SUM(DE84:DK84)</f>
        <v>0</v>
      </c>
      <c r="DM84" s="117"/>
      <c r="DN84" s="117"/>
      <c r="DO84" s="117"/>
      <c r="DP84" s="117"/>
      <c r="DQ84" s="117"/>
      <c r="DR84" s="117"/>
      <c r="DS84" s="117"/>
      <c r="DT84" s="118">
        <f t="shared" ref="DT84:DT94" si="192">SUM(DM84:DS84)</f>
        <v>0</v>
      </c>
      <c r="DU84" s="117"/>
      <c r="DV84" s="117"/>
      <c r="DW84" s="117"/>
      <c r="DX84" s="117"/>
      <c r="DY84" s="117"/>
      <c r="DZ84" s="117"/>
      <c r="EA84" s="117"/>
      <c r="EB84" s="119">
        <f t="shared" ref="EB84:EB94" si="193">SUM(DU84:EA84)</f>
        <v>0</v>
      </c>
      <c r="EC84" s="120">
        <f t="shared" si="168"/>
        <v>82</v>
      </c>
      <c r="ED84" s="117"/>
      <c r="EE84" s="117"/>
      <c r="EF84" s="117"/>
      <c r="EG84" s="117"/>
      <c r="EH84" s="117"/>
      <c r="EI84" s="117"/>
      <c r="EJ84" s="117"/>
      <c r="EK84" s="118">
        <f t="shared" ref="EK84:EK94" si="194">SUM(ED84:EJ84)</f>
        <v>0</v>
      </c>
      <c r="EL84" s="117"/>
      <c r="EM84" s="117"/>
      <c r="EN84" s="117"/>
      <c r="EO84" s="117"/>
      <c r="EP84" s="117"/>
      <c r="EQ84" s="117"/>
      <c r="ER84" s="117"/>
      <c r="ES84" s="118">
        <f t="shared" ref="ES84:ES94" si="195">SUM(EL84:ER84)</f>
        <v>0</v>
      </c>
      <c r="ET84" s="117"/>
      <c r="EU84" s="117"/>
      <c r="EV84" s="117"/>
      <c r="EW84" s="117"/>
      <c r="EX84" s="117"/>
      <c r="EY84" s="117"/>
      <c r="EZ84" s="117"/>
      <c r="FA84" s="118">
        <f t="shared" ref="FA84:FA94" si="196">SUM(ET84:EZ84)</f>
        <v>0</v>
      </c>
      <c r="FB84" s="117"/>
      <c r="FC84" s="117"/>
      <c r="FD84" s="117"/>
      <c r="FE84" s="117"/>
      <c r="FF84" s="117"/>
      <c r="FG84" s="117"/>
      <c r="FH84" s="117"/>
      <c r="FI84" s="119">
        <f t="shared" ref="FI84:FI94" si="197">SUM(FB84:FH84)</f>
        <v>0</v>
      </c>
      <c r="FJ84" s="120">
        <f t="shared" si="169"/>
        <v>82</v>
      </c>
      <c r="FK84" s="117"/>
      <c r="FL84" s="117"/>
      <c r="FM84" s="117"/>
      <c r="FN84" s="117"/>
      <c r="FO84" s="117"/>
      <c r="FP84" s="117"/>
      <c r="FQ84" s="117"/>
      <c r="FR84" s="118">
        <f t="shared" ref="FR84:FR94" si="198">SUM(FK84:FQ84)</f>
        <v>0</v>
      </c>
      <c r="FS84" s="117"/>
      <c r="FT84" s="117"/>
      <c r="FU84" s="117"/>
      <c r="FV84" s="117"/>
      <c r="FW84" s="117"/>
      <c r="FX84" s="117"/>
      <c r="FY84" s="117"/>
      <c r="FZ84" s="118">
        <f t="shared" ref="FZ84:FZ94" si="199">SUM(FS84:FY84)</f>
        <v>0</v>
      </c>
      <c r="GA84" s="117"/>
      <c r="GB84" s="117"/>
      <c r="GC84" s="117"/>
      <c r="GD84" s="117"/>
      <c r="GE84" s="117"/>
      <c r="GF84" s="117"/>
      <c r="GG84" s="117"/>
      <c r="GH84" s="118">
        <f t="shared" ref="GH84:GH94" si="200">SUM(FS84:FY84)</f>
        <v>0</v>
      </c>
      <c r="GI84" s="117"/>
      <c r="GJ84" s="117"/>
      <c r="GK84" s="117"/>
      <c r="GL84" s="117"/>
      <c r="GM84" s="117"/>
      <c r="GN84" s="117"/>
      <c r="GO84" s="117"/>
      <c r="GP84" s="119">
        <f t="shared" ref="GP84:GP110" si="201">SUM(GI84:GO84)</f>
        <v>0</v>
      </c>
      <c r="GQ84" s="120">
        <f t="shared" si="170"/>
        <v>82</v>
      </c>
      <c r="GR84" s="117"/>
      <c r="GS84" s="117"/>
      <c r="GT84" s="117"/>
      <c r="GU84" s="117"/>
      <c r="GV84" s="117"/>
      <c r="GW84" s="117"/>
      <c r="GX84" s="117"/>
      <c r="GY84" s="118">
        <f t="shared" ref="GY84:GY94" si="202">SUM(GR84:GX84)</f>
        <v>0</v>
      </c>
      <c r="GZ84" s="117"/>
      <c r="HA84" s="117"/>
      <c r="HB84" s="117"/>
      <c r="HC84" s="117"/>
      <c r="HD84" s="117"/>
      <c r="HE84" s="117"/>
      <c r="HF84" s="117"/>
      <c r="HG84" s="118">
        <f t="shared" ref="HG84:HG94" si="203">SUM(GZ84:HF84)</f>
        <v>0</v>
      </c>
      <c r="HH84" s="117"/>
      <c r="HI84" s="117"/>
      <c r="HJ84" s="117"/>
      <c r="HK84" s="117"/>
      <c r="HL84" s="117"/>
      <c r="HM84" s="117"/>
      <c r="HN84" s="117"/>
      <c r="HO84" s="118">
        <f t="shared" ref="HO84:HO94" si="204">SUM(GZ84:HF84)</f>
        <v>0</v>
      </c>
      <c r="HP84" s="117"/>
      <c r="HQ84" s="117"/>
      <c r="HR84" s="117"/>
      <c r="HS84" s="117"/>
      <c r="HT84" s="117"/>
      <c r="HU84" s="117"/>
      <c r="HV84" s="117"/>
      <c r="HW84" s="119">
        <f t="shared" ref="HW84:HW110" si="205">SUM(HP84:HV84)</f>
        <v>0</v>
      </c>
      <c r="HX84" s="120">
        <f t="shared" si="171"/>
        <v>82</v>
      </c>
      <c r="HY84" s="117"/>
      <c r="HZ84" s="117"/>
      <c r="IA84" s="117"/>
      <c r="IB84" s="117"/>
      <c r="IC84" s="117"/>
      <c r="ID84" s="117"/>
      <c r="IE84" s="117"/>
      <c r="IF84" s="118">
        <f t="shared" ref="IF84:IF94" si="206">SUM(HY84:IE84)</f>
        <v>0</v>
      </c>
      <c r="IG84" s="117"/>
      <c r="IH84" s="117"/>
      <c r="II84" s="117"/>
      <c r="IJ84" s="117"/>
      <c r="IK84" s="117"/>
      <c r="IL84" s="117"/>
      <c r="IM84" s="117"/>
      <c r="IN84" s="118">
        <f t="shared" ref="IN84:IN94" si="207">SUM(IG84:IM84)</f>
        <v>0</v>
      </c>
      <c r="IO84" s="117"/>
      <c r="IP84" s="117"/>
      <c r="IQ84" s="117"/>
      <c r="IR84" s="117"/>
      <c r="IS84" s="117"/>
      <c r="IT84" s="117"/>
      <c r="IU84" s="117"/>
      <c r="IV84" s="118">
        <f t="shared" ref="IV84:IV94" si="208">SUM(IG84:IM84)</f>
        <v>0</v>
      </c>
      <c r="IW84" s="117"/>
      <c r="IX84" s="117"/>
      <c r="IY84" s="117"/>
      <c r="IZ84" s="117"/>
      <c r="JA84" s="117"/>
      <c r="JB84" s="117"/>
      <c r="JC84" s="117"/>
      <c r="JD84" s="119">
        <f t="shared" ref="JD84:JD110" si="209">SUM(IW84:JC84)</f>
        <v>0</v>
      </c>
      <c r="JE84" s="120">
        <f t="shared" si="172"/>
        <v>82</v>
      </c>
      <c r="JF84" s="117"/>
      <c r="JG84" s="117"/>
      <c r="JH84" s="117"/>
      <c r="JI84" s="117"/>
      <c r="JJ84" s="117"/>
      <c r="JK84" s="117"/>
      <c r="JL84" s="117"/>
      <c r="JM84" s="118">
        <f t="shared" ref="JM84:JM94" si="210">SUM(JF84:JL84)</f>
        <v>0</v>
      </c>
      <c r="JN84" s="117"/>
      <c r="JO84" s="117"/>
      <c r="JP84" s="117"/>
      <c r="JQ84" s="117"/>
      <c r="JR84" s="117"/>
      <c r="JS84" s="117"/>
      <c r="JT84" s="117"/>
      <c r="JU84" s="118">
        <f t="shared" ref="JU84:JU94" si="211">SUM(JN84:JT84)</f>
        <v>0</v>
      </c>
      <c r="JV84" s="117"/>
      <c r="JW84" s="117"/>
      <c r="JX84" s="117"/>
      <c r="JY84" s="117"/>
      <c r="JZ84" s="117"/>
      <c r="KA84" s="117"/>
      <c r="KB84" s="117"/>
      <c r="KC84" s="118">
        <f t="shared" ref="KC84:KC94" si="212">SUM(JN84:JT84)</f>
        <v>0</v>
      </c>
      <c r="KD84" s="117"/>
      <c r="KE84" s="117"/>
      <c r="KF84" s="117"/>
      <c r="KG84" s="117"/>
      <c r="KH84" s="117"/>
      <c r="KI84" s="117"/>
      <c r="KJ84" s="117"/>
      <c r="KK84" s="119">
        <f t="shared" ref="KK84:KK110" si="213">SUM(KD84:KJ84)</f>
        <v>0</v>
      </c>
      <c r="KL84" s="120">
        <f t="shared" si="173"/>
        <v>82</v>
      </c>
      <c r="KM84" s="117"/>
      <c r="KN84" s="117"/>
      <c r="KO84" s="117"/>
      <c r="KP84" s="117"/>
      <c r="KQ84" s="117"/>
      <c r="KR84" s="117"/>
      <c r="KS84" s="117"/>
      <c r="KT84" s="118">
        <f t="shared" ref="KT84:KT94" si="214">SUM(KM84:KS84)</f>
        <v>0</v>
      </c>
      <c r="KU84" s="117"/>
      <c r="KV84" s="117"/>
      <c r="KW84" s="117"/>
      <c r="KX84" s="117"/>
      <c r="KY84" s="117"/>
      <c r="KZ84" s="117"/>
      <c r="LA84" s="117"/>
      <c r="LB84" s="118">
        <f t="shared" ref="LB84:LB94" si="215">SUM(KU84:LA84)</f>
        <v>0</v>
      </c>
      <c r="LC84" s="117"/>
      <c r="LD84" s="117"/>
      <c r="LE84" s="117"/>
      <c r="LF84" s="117"/>
      <c r="LG84" s="117"/>
      <c r="LH84" s="117"/>
      <c r="LI84" s="117"/>
      <c r="LJ84" s="118">
        <f t="shared" si="175"/>
        <v>0</v>
      </c>
      <c r="LK84" s="117"/>
      <c r="LL84" s="117"/>
      <c r="LM84" s="117"/>
      <c r="LN84" s="117"/>
      <c r="LO84" s="117"/>
      <c r="LP84" s="117"/>
      <c r="LQ84" s="117"/>
      <c r="LR84" s="119">
        <f t="shared" ref="LR84:LR110" si="216">SUM(LK84:LQ84)</f>
        <v>0</v>
      </c>
      <c r="LS84" s="120">
        <f t="shared" si="174"/>
        <v>82</v>
      </c>
      <c r="LT84" s="117"/>
      <c r="LU84" s="117"/>
      <c r="LV84" s="117"/>
      <c r="LW84" s="117"/>
      <c r="LX84" s="117"/>
      <c r="LY84" s="117"/>
      <c r="LZ84" s="117"/>
      <c r="MA84" s="118">
        <f>SUM(LT84:LZ84)</f>
        <v>0</v>
      </c>
      <c r="MB84" s="117"/>
      <c r="MC84" s="117"/>
      <c r="MD84" s="117"/>
      <c r="ME84" s="117"/>
      <c r="MF84" s="117"/>
      <c r="MG84" s="117"/>
      <c r="MH84" s="117"/>
      <c r="MI84" s="118">
        <f>SUM(MB84:MH84)</f>
        <v>0</v>
      </c>
      <c r="MJ84" s="117"/>
      <c r="MK84" s="117"/>
      <c r="ML84" s="117"/>
      <c r="MM84" s="117"/>
      <c r="MN84" s="117"/>
      <c r="MO84" s="117"/>
      <c r="MP84" s="117"/>
      <c r="MQ84" s="118">
        <f>SUM(MJ84:MP84)</f>
        <v>0</v>
      </c>
      <c r="MR84" s="117"/>
      <c r="MS84" s="117"/>
      <c r="MT84" s="117"/>
      <c r="MU84" s="117"/>
      <c r="MV84" s="117"/>
      <c r="MW84" s="117"/>
      <c r="MX84" s="117"/>
      <c r="MY84" s="118">
        <f>SUM(MR84:MX84)</f>
        <v>0</v>
      </c>
      <c r="MZ84" s="118">
        <f t="shared" si="176"/>
        <v>0</v>
      </c>
    </row>
    <row r="85" spans="1:364" x14ac:dyDescent="0.35">
      <c r="A85" s="121">
        <f t="shared" ref="A85:A110" si="217">A84+1</f>
        <v>83</v>
      </c>
      <c r="B85" s="117"/>
      <c r="C85" s="117"/>
      <c r="D85" s="117"/>
      <c r="E85" s="117"/>
      <c r="F85" s="117"/>
      <c r="G85" s="117"/>
      <c r="H85" s="117"/>
      <c r="I85" s="118">
        <f t="shared" si="177"/>
        <v>0</v>
      </c>
      <c r="J85" s="117"/>
      <c r="K85" s="117"/>
      <c r="L85" s="117"/>
      <c r="M85" s="117"/>
      <c r="N85" s="117"/>
      <c r="O85" s="117"/>
      <c r="P85" s="117"/>
      <c r="Q85" s="118">
        <f t="shared" si="178"/>
        <v>0</v>
      </c>
      <c r="R85" s="117"/>
      <c r="S85" s="117"/>
      <c r="T85" s="117"/>
      <c r="U85" s="117"/>
      <c r="V85" s="117"/>
      <c r="W85" s="117"/>
      <c r="X85" s="117"/>
      <c r="Y85" s="118">
        <f t="shared" si="179"/>
        <v>0</v>
      </c>
      <c r="Z85" s="117"/>
      <c r="AA85" s="117"/>
      <c r="AB85" s="117"/>
      <c r="AC85" s="117"/>
      <c r="AD85" s="117"/>
      <c r="AE85" s="117"/>
      <c r="AF85" s="117"/>
      <c r="AG85" s="119">
        <f t="shared" si="180"/>
        <v>0</v>
      </c>
      <c r="AH85" s="120">
        <f t="shared" si="181"/>
        <v>83</v>
      </c>
      <c r="AI85" s="117"/>
      <c r="AJ85" s="117"/>
      <c r="AK85" s="117"/>
      <c r="AL85" s="117"/>
      <c r="AM85" s="117"/>
      <c r="AN85" s="117"/>
      <c r="AO85" s="117"/>
      <c r="AP85" s="118">
        <f t="shared" si="182"/>
        <v>0</v>
      </c>
      <c r="AQ85" s="117"/>
      <c r="AR85" s="117"/>
      <c r="AS85" s="117"/>
      <c r="AT85" s="117"/>
      <c r="AU85" s="117"/>
      <c r="AV85" s="117"/>
      <c r="AW85" s="117"/>
      <c r="AX85" s="118">
        <f t="shared" si="183"/>
        <v>0</v>
      </c>
      <c r="AY85" s="117"/>
      <c r="AZ85" s="117"/>
      <c r="BA85" s="117"/>
      <c r="BB85" s="117"/>
      <c r="BC85" s="117"/>
      <c r="BD85" s="117"/>
      <c r="BE85" s="117"/>
      <c r="BF85" s="118">
        <f t="shared" si="184"/>
        <v>0</v>
      </c>
      <c r="BG85" s="117"/>
      <c r="BH85" s="117"/>
      <c r="BI85" s="117"/>
      <c r="BJ85" s="117"/>
      <c r="BK85" s="117"/>
      <c r="BL85" s="117"/>
      <c r="BM85" s="117"/>
      <c r="BN85" s="119">
        <f t="shared" si="185"/>
        <v>0</v>
      </c>
      <c r="BO85" s="120">
        <f t="shared" si="167"/>
        <v>83</v>
      </c>
      <c r="BP85" s="117"/>
      <c r="BQ85" s="117"/>
      <c r="BR85" s="117"/>
      <c r="BS85" s="117"/>
      <c r="BT85" s="117"/>
      <c r="BU85" s="117"/>
      <c r="BV85" s="117"/>
      <c r="BW85" s="118">
        <f t="shared" si="186"/>
        <v>0</v>
      </c>
      <c r="BX85" s="117"/>
      <c r="BY85" s="117"/>
      <c r="BZ85" s="117"/>
      <c r="CA85" s="117"/>
      <c r="CB85" s="117"/>
      <c r="CC85" s="117"/>
      <c r="CD85" s="117"/>
      <c r="CE85" s="118">
        <f t="shared" si="187"/>
        <v>0</v>
      </c>
      <c r="CF85" s="117"/>
      <c r="CG85" s="117"/>
      <c r="CH85" s="117"/>
      <c r="CI85" s="117"/>
      <c r="CJ85" s="117"/>
      <c r="CK85" s="117"/>
      <c r="CL85" s="117"/>
      <c r="CM85" s="118">
        <f t="shared" si="188"/>
        <v>0</v>
      </c>
      <c r="CN85" s="117"/>
      <c r="CO85" s="117"/>
      <c r="CP85" s="117"/>
      <c r="CQ85" s="117"/>
      <c r="CR85" s="117"/>
      <c r="CS85" s="117"/>
      <c r="CT85" s="117"/>
      <c r="CU85" s="119">
        <f t="shared" si="189"/>
        <v>0</v>
      </c>
      <c r="CV85" s="120">
        <f t="shared" ref="CV85:CV110" si="218">BO85</f>
        <v>83</v>
      </c>
      <c r="CW85" s="117"/>
      <c r="CX85" s="117"/>
      <c r="CY85" s="117"/>
      <c r="CZ85" s="117"/>
      <c r="DA85" s="117"/>
      <c r="DB85" s="117"/>
      <c r="DC85" s="117"/>
      <c r="DD85" s="118">
        <f t="shared" si="190"/>
        <v>0</v>
      </c>
      <c r="DE85" s="117"/>
      <c r="DF85" s="117"/>
      <c r="DG85" s="117"/>
      <c r="DH85" s="117"/>
      <c r="DI85" s="117"/>
      <c r="DJ85" s="117"/>
      <c r="DK85" s="117"/>
      <c r="DL85" s="118">
        <f t="shared" si="191"/>
        <v>0</v>
      </c>
      <c r="DM85" s="117"/>
      <c r="DN85" s="117"/>
      <c r="DO85" s="117"/>
      <c r="DP85" s="117"/>
      <c r="DQ85" s="117"/>
      <c r="DR85" s="117"/>
      <c r="DS85" s="117"/>
      <c r="DT85" s="118">
        <f t="shared" si="192"/>
        <v>0</v>
      </c>
      <c r="DU85" s="117"/>
      <c r="DV85" s="117"/>
      <c r="DW85" s="117"/>
      <c r="DX85" s="117"/>
      <c r="DY85" s="117"/>
      <c r="DZ85" s="117"/>
      <c r="EA85" s="117"/>
      <c r="EB85" s="119">
        <f t="shared" si="193"/>
        <v>0</v>
      </c>
      <c r="EC85" s="120">
        <f t="shared" si="168"/>
        <v>83</v>
      </c>
      <c r="ED85" s="117"/>
      <c r="EE85" s="117"/>
      <c r="EF85" s="117"/>
      <c r="EG85" s="117"/>
      <c r="EH85" s="117"/>
      <c r="EI85" s="117"/>
      <c r="EJ85" s="117"/>
      <c r="EK85" s="118">
        <f t="shared" si="194"/>
        <v>0</v>
      </c>
      <c r="EL85" s="117"/>
      <c r="EM85" s="117"/>
      <c r="EN85" s="117"/>
      <c r="EO85" s="117"/>
      <c r="EP85" s="117"/>
      <c r="EQ85" s="117"/>
      <c r="ER85" s="117"/>
      <c r="ES85" s="118">
        <f t="shared" si="195"/>
        <v>0</v>
      </c>
      <c r="ET85" s="117"/>
      <c r="EU85" s="117"/>
      <c r="EV85" s="117"/>
      <c r="EW85" s="117"/>
      <c r="EX85" s="117"/>
      <c r="EY85" s="117"/>
      <c r="EZ85" s="117"/>
      <c r="FA85" s="118">
        <f t="shared" si="196"/>
        <v>0</v>
      </c>
      <c r="FB85" s="117"/>
      <c r="FC85" s="117"/>
      <c r="FD85" s="117"/>
      <c r="FE85" s="117"/>
      <c r="FF85" s="117"/>
      <c r="FG85" s="117"/>
      <c r="FH85" s="117"/>
      <c r="FI85" s="119">
        <f t="shared" si="197"/>
        <v>0</v>
      </c>
      <c r="FJ85" s="120">
        <f t="shared" si="169"/>
        <v>83</v>
      </c>
      <c r="FK85" s="117"/>
      <c r="FL85" s="117"/>
      <c r="FM85" s="117"/>
      <c r="FN85" s="117"/>
      <c r="FO85" s="117"/>
      <c r="FP85" s="117"/>
      <c r="FQ85" s="117"/>
      <c r="FR85" s="118">
        <f t="shared" si="198"/>
        <v>0</v>
      </c>
      <c r="FS85" s="117"/>
      <c r="FT85" s="117"/>
      <c r="FU85" s="117"/>
      <c r="FV85" s="117"/>
      <c r="FW85" s="117"/>
      <c r="FX85" s="117"/>
      <c r="FY85" s="117"/>
      <c r="FZ85" s="118">
        <f t="shared" si="199"/>
        <v>0</v>
      </c>
      <c r="GA85" s="117"/>
      <c r="GB85" s="117"/>
      <c r="GC85" s="117"/>
      <c r="GD85" s="117"/>
      <c r="GE85" s="117"/>
      <c r="GF85" s="117"/>
      <c r="GG85" s="117"/>
      <c r="GH85" s="118">
        <f t="shared" si="200"/>
        <v>0</v>
      </c>
      <c r="GI85" s="117"/>
      <c r="GJ85" s="117"/>
      <c r="GK85" s="117"/>
      <c r="GL85" s="117"/>
      <c r="GM85" s="117"/>
      <c r="GN85" s="117"/>
      <c r="GO85" s="117"/>
      <c r="GP85" s="119">
        <f t="shared" si="201"/>
        <v>0</v>
      </c>
      <c r="GQ85" s="120">
        <f t="shared" si="170"/>
        <v>83</v>
      </c>
      <c r="GR85" s="117"/>
      <c r="GS85" s="117"/>
      <c r="GT85" s="117"/>
      <c r="GU85" s="117"/>
      <c r="GV85" s="117"/>
      <c r="GW85" s="117"/>
      <c r="GX85" s="117"/>
      <c r="GY85" s="118">
        <f t="shared" si="202"/>
        <v>0</v>
      </c>
      <c r="GZ85" s="117"/>
      <c r="HA85" s="117"/>
      <c r="HB85" s="117"/>
      <c r="HC85" s="117"/>
      <c r="HD85" s="117"/>
      <c r="HE85" s="117"/>
      <c r="HF85" s="117"/>
      <c r="HG85" s="118">
        <f t="shared" si="203"/>
        <v>0</v>
      </c>
      <c r="HH85" s="117"/>
      <c r="HI85" s="117"/>
      <c r="HJ85" s="117"/>
      <c r="HK85" s="117"/>
      <c r="HL85" s="117"/>
      <c r="HM85" s="117"/>
      <c r="HN85" s="117"/>
      <c r="HO85" s="118">
        <f t="shared" si="204"/>
        <v>0</v>
      </c>
      <c r="HP85" s="117"/>
      <c r="HQ85" s="117"/>
      <c r="HR85" s="117"/>
      <c r="HS85" s="117"/>
      <c r="HT85" s="117"/>
      <c r="HU85" s="117"/>
      <c r="HV85" s="117"/>
      <c r="HW85" s="119">
        <f t="shared" si="205"/>
        <v>0</v>
      </c>
      <c r="HX85" s="120">
        <f t="shared" si="171"/>
        <v>83</v>
      </c>
      <c r="HY85" s="117"/>
      <c r="HZ85" s="117"/>
      <c r="IA85" s="117"/>
      <c r="IB85" s="117"/>
      <c r="IC85" s="117"/>
      <c r="ID85" s="117"/>
      <c r="IE85" s="117"/>
      <c r="IF85" s="118">
        <f t="shared" si="206"/>
        <v>0</v>
      </c>
      <c r="IG85" s="117"/>
      <c r="IH85" s="117"/>
      <c r="II85" s="117"/>
      <c r="IJ85" s="117"/>
      <c r="IK85" s="117"/>
      <c r="IL85" s="117"/>
      <c r="IM85" s="117"/>
      <c r="IN85" s="118">
        <f t="shared" si="207"/>
        <v>0</v>
      </c>
      <c r="IO85" s="117"/>
      <c r="IP85" s="117"/>
      <c r="IQ85" s="117"/>
      <c r="IR85" s="117"/>
      <c r="IS85" s="117"/>
      <c r="IT85" s="117"/>
      <c r="IU85" s="117"/>
      <c r="IV85" s="118">
        <f t="shared" si="208"/>
        <v>0</v>
      </c>
      <c r="IW85" s="117"/>
      <c r="IX85" s="117"/>
      <c r="IY85" s="117"/>
      <c r="IZ85" s="117"/>
      <c r="JA85" s="117"/>
      <c r="JB85" s="117"/>
      <c r="JC85" s="117"/>
      <c r="JD85" s="119">
        <f t="shared" si="209"/>
        <v>0</v>
      </c>
      <c r="JE85" s="120">
        <f t="shared" si="172"/>
        <v>83</v>
      </c>
      <c r="JF85" s="117"/>
      <c r="JG85" s="117"/>
      <c r="JH85" s="117"/>
      <c r="JI85" s="117"/>
      <c r="JJ85" s="117"/>
      <c r="JK85" s="117"/>
      <c r="JL85" s="117"/>
      <c r="JM85" s="118">
        <f t="shared" si="210"/>
        <v>0</v>
      </c>
      <c r="JN85" s="117"/>
      <c r="JO85" s="117"/>
      <c r="JP85" s="117"/>
      <c r="JQ85" s="117"/>
      <c r="JR85" s="117"/>
      <c r="JS85" s="117"/>
      <c r="JT85" s="117"/>
      <c r="JU85" s="118">
        <f t="shared" si="211"/>
        <v>0</v>
      </c>
      <c r="JV85" s="117"/>
      <c r="JW85" s="117"/>
      <c r="JX85" s="117"/>
      <c r="JY85" s="117"/>
      <c r="JZ85" s="117"/>
      <c r="KA85" s="117"/>
      <c r="KB85" s="117"/>
      <c r="KC85" s="118">
        <f t="shared" si="212"/>
        <v>0</v>
      </c>
      <c r="KD85" s="117"/>
      <c r="KE85" s="117"/>
      <c r="KF85" s="117"/>
      <c r="KG85" s="117"/>
      <c r="KH85" s="117"/>
      <c r="KI85" s="117"/>
      <c r="KJ85" s="117"/>
      <c r="KK85" s="119">
        <f t="shared" si="213"/>
        <v>0</v>
      </c>
      <c r="KL85" s="120">
        <f t="shared" si="173"/>
        <v>83</v>
      </c>
      <c r="KM85" s="117"/>
      <c r="KN85" s="117"/>
      <c r="KO85" s="117"/>
      <c r="KP85" s="117"/>
      <c r="KQ85" s="117"/>
      <c r="KR85" s="117"/>
      <c r="KS85" s="117"/>
      <c r="KT85" s="118">
        <f t="shared" si="214"/>
        <v>0</v>
      </c>
      <c r="KU85" s="117"/>
      <c r="KV85" s="117"/>
      <c r="KW85" s="117"/>
      <c r="KX85" s="117"/>
      <c r="KY85" s="117"/>
      <c r="KZ85" s="117"/>
      <c r="LA85" s="117"/>
      <c r="LB85" s="118">
        <f t="shared" si="215"/>
        <v>0</v>
      </c>
      <c r="LC85" s="117"/>
      <c r="LD85" s="117"/>
      <c r="LE85" s="117"/>
      <c r="LF85" s="117"/>
      <c r="LG85" s="117"/>
      <c r="LH85" s="117"/>
      <c r="LI85" s="117"/>
      <c r="LJ85" s="118">
        <f t="shared" si="175"/>
        <v>0</v>
      </c>
      <c r="LK85" s="117"/>
      <c r="LL85" s="117"/>
      <c r="LM85" s="117"/>
      <c r="LN85" s="117"/>
      <c r="LO85" s="117"/>
      <c r="LP85" s="117"/>
      <c r="LQ85" s="117"/>
      <c r="LR85" s="119">
        <f t="shared" si="216"/>
        <v>0</v>
      </c>
      <c r="LS85" s="120">
        <f t="shared" si="174"/>
        <v>83</v>
      </c>
      <c r="LT85" s="117"/>
      <c r="LU85" s="117"/>
      <c r="LV85" s="117"/>
      <c r="LW85" s="117"/>
      <c r="LX85" s="117"/>
      <c r="LY85" s="117"/>
      <c r="LZ85" s="117"/>
      <c r="MA85" s="118">
        <f t="shared" ref="MA85:MA110" si="219">SUM(LT85:LZ85)</f>
        <v>0</v>
      </c>
      <c r="MB85" s="117"/>
      <c r="MC85" s="117"/>
      <c r="MD85" s="117"/>
      <c r="ME85" s="117"/>
      <c r="MF85" s="117"/>
      <c r="MG85" s="117"/>
      <c r="MH85" s="117"/>
      <c r="MI85" s="118">
        <f t="shared" ref="MI85:MI110" si="220">SUM(MB85:MH85)</f>
        <v>0</v>
      </c>
      <c r="MJ85" s="117"/>
      <c r="MK85" s="117"/>
      <c r="ML85" s="117"/>
      <c r="MM85" s="117"/>
      <c r="MN85" s="117"/>
      <c r="MO85" s="117"/>
      <c r="MP85" s="117"/>
      <c r="MQ85" s="118">
        <f t="shared" ref="MQ85:MQ110" si="221">SUM(MJ85:MP85)</f>
        <v>0</v>
      </c>
      <c r="MR85" s="117"/>
      <c r="MS85" s="117"/>
      <c r="MT85" s="117"/>
      <c r="MU85" s="117"/>
      <c r="MV85" s="117"/>
      <c r="MW85" s="117"/>
      <c r="MX85" s="117"/>
      <c r="MY85" s="118">
        <f t="shared" ref="MY85:MY110" si="222">SUM(MR85:MX85)</f>
        <v>0</v>
      </c>
      <c r="MZ85" s="118">
        <f t="shared" si="176"/>
        <v>0</v>
      </c>
    </row>
    <row r="86" spans="1:364" x14ac:dyDescent="0.35">
      <c r="A86" s="121">
        <f t="shared" si="217"/>
        <v>84</v>
      </c>
      <c r="B86" s="117"/>
      <c r="C86" s="117"/>
      <c r="D86" s="117"/>
      <c r="E86" s="117"/>
      <c r="F86" s="117"/>
      <c r="G86" s="117"/>
      <c r="H86" s="117"/>
      <c r="I86" s="118">
        <f t="shared" si="177"/>
        <v>0</v>
      </c>
      <c r="J86" s="117"/>
      <c r="K86" s="117"/>
      <c r="L86" s="117"/>
      <c r="M86" s="117"/>
      <c r="N86" s="117"/>
      <c r="O86" s="117"/>
      <c r="P86" s="117"/>
      <c r="Q86" s="118">
        <f t="shared" si="178"/>
        <v>0</v>
      </c>
      <c r="R86" s="117"/>
      <c r="S86" s="117"/>
      <c r="T86" s="117"/>
      <c r="U86" s="117"/>
      <c r="V86" s="117"/>
      <c r="W86" s="117"/>
      <c r="X86" s="117"/>
      <c r="Y86" s="118">
        <f t="shared" si="179"/>
        <v>0</v>
      </c>
      <c r="Z86" s="117"/>
      <c r="AA86" s="117"/>
      <c r="AB86" s="117"/>
      <c r="AC86" s="117"/>
      <c r="AD86" s="117"/>
      <c r="AE86" s="117"/>
      <c r="AF86" s="117"/>
      <c r="AG86" s="119">
        <f t="shared" si="180"/>
        <v>0</v>
      </c>
      <c r="AH86" s="120">
        <f t="shared" si="181"/>
        <v>84</v>
      </c>
      <c r="AI86" s="117"/>
      <c r="AJ86" s="117"/>
      <c r="AK86" s="117"/>
      <c r="AL86" s="117"/>
      <c r="AM86" s="117"/>
      <c r="AN86" s="117"/>
      <c r="AO86" s="117"/>
      <c r="AP86" s="118">
        <f t="shared" si="182"/>
        <v>0</v>
      </c>
      <c r="AQ86" s="117"/>
      <c r="AR86" s="117"/>
      <c r="AS86" s="117"/>
      <c r="AT86" s="117"/>
      <c r="AU86" s="117"/>
      <c r="AV86" s="117"/>
      <c r="AW86" s="117"/>
      <c r="AX86" s="118">
        <f t="shared" si="183"/>
        <v>0</v>
      </c>
      <c r="AY86" s="117"/>
      <c r="AZ86" s="117"/>
      <c r="BA86" s="117"/>
      <c r="BB86" s="117"/>
      <c r="BC86" s="117"/>
      <c r="BD86" s="117"/>
      <c r="BE86" s="117"/>
      <c r="BF86" s="118">
        <f t="shared" si="184"/>
        <v>0</v>
      </c>
      <c r="BG86" s="117"/>
      <c r="BH86" s="117"/>
      <c r="BI86" s="117"/>
      <c r="BJ86" s="117"/>
      <c r="BK86" s="117"/>
      <c r="BL86" s="117"/>
      <c r="BM86" s="117"/>
      <c r="BN86" s="119">
        <f t="shared" si="185"/>
        <v>0</v>
      </c>
      <c r="BO86" s="120">
        <f t="shared" si="167"/>
        <v>84</v>
      </c>
      <c r="BP86" s="117"/>
      <c r="BQ86" s="117"/>
      <c r="BR86" s="117"/>
      <c r="BS86" s="117"/>
      <c r="BT86" s="117"/>
      <c r="BU86" s="117"/>
      <c r="BV86" s="117"/>
      <c r="BW86" s="118">
        <f t="shared" si="186"/>
        <v>0</v>
      </c>
      <c r="BX86" s="117"/>
      <c r="BY86" s="117"/>
      <c r="BZ86" s="117"/>
      <c r="CA86" s="117"/>
      <c r="CB86" s="117"/>
      <c r="CC86" s="117"/>
      <c r="CD86" s="117"/>
      <c r="CE86" s="118">
        <f t="shared" si="187"/>
        <v>0</v>
      </c>
      <c r="CF86" s="117"/>
      <c r="CG86" s="117"/>
      <c r="CH86" s="117"/>
      <c r="CI86" s="117"/>
      <c r="CJ86" s="117"/>
      <c r="CK86" s="117"/>
      <c r="CL86" s="117"/>
      <c r="CM86" s="118">
        <f t="shared" si="188"/>
        <v>0</v>
      </c>
      <c r="CN86" s="117"/>
      <c r="CO86" s="117"/>
      <c r="CP86" s="117"/>
      <c r="CQ86" s="117"/>
      <c r="CR86" s="117"/>
      <c r="CS86" s="117"/>
      <c r="CT86" s="117"/>
      <c r="CU86" s="119">
        <f t="shared" si="189"/>
        <v>0</v>
      </c>
      <c r="CV86" s="120">
        <f t="shared" si="218"/>
        <v>84</v>
      </c>
      <c r="CW86" s="117"/>
      <c r="CX86" s="117"/>
      <c r="CY86" s="117"/>
      <c r="CZ86" s="117"/>
      <c r="DA86" s="117"/>
      <c r="DB86" s="117"/>
      <c r="DC86" s="117"/>
      <c r="DD86" s="118">
        <f t="shared" si="190"/>
        <v>0</v>
      </c>
      <c r="DE86" s="117"/>
      <c r="DF86" s="117"/>
      <c r="DG86" s="117"/>
      <c r="DH86" s="117"/>
      <c r="DI86" s="117"/>
      <c r="DJ86" s="117"/>
      <c r="DK86" s="117"/>
      <c r="DL86" s="118">
        <f t="shared" si="191"/>
        <v>0</v>
      </c>
      <c r="DM86" s="117"/>
      <c r="DN86" s="117"/>
      <c r="DO86" s="117"/>
      <c r="DP86" s="117"/>
      <c r="DQ86" s="117"/>
      <c r="DR86" s="117"/>
      <c r="DS86" s="117"/>
      <c r="DT86" s="118">
        <f t="shared" si="192"/>
        <v>0</v>
      </c>
      <c r="DU86" s="117"/>
      <c r="DV86" s="117"/>
      <c r="DW86" s="117"/>
      <c r="DX86" s="117"/>
      <c r="DY86" s="117"/>
      <c r="DZ86" s="117"/>
      <c r="EA86" s="117"/>
      <c r="EB86" s="119">
        <f t="shared" si="193"/>
        <v>0</v>
      </c>
      <c r="EC86" s="120">
        <f t="shared" si="168"/>
        <v>84</v>
      </c>
      <c r="ED86" s="117"/>
      <c r="EE86" s="117"/>
      <c r="EF86" s="117"/>
      <c r="EG86" s="117"/>
      <c r="EH86" s="117"/>
      <c r="EI86" s="117"/>
      <c r="EJ86" s="117"/>
      <c r="EK86" s="118">
        <f t="shared" si="194"/>
        <v>0</v>
      </c>
      <c r="EL86" s="117"/>
      <c r="EM86" s="117"/>
      <c r="EN86" s="117"/>
      <c r="EO86" s="117"/>
      <c r="EP86" s="117"/>
      <c r="EQ86" s="117"/>
      <c r="ER86" s="117"/>
      <c r="ES86" s="118">
        <f t="shared" si="195"/>
        <v>0</v>
      </c>
      <c r="ET86" s="117"/>
      <c r="EU86" s="117"/>
      <c r="EV86" s="117"/>
      <c r="EW86" s="117"/>
      <c r="EX86" s="117"/>
      <c r="EY86" s="117"/>
      <c r="EZ86" s="117"/>
      <c r="FA86" s="118">
        <f t="shared" si="196"/>
        <v>0</v>
      </c>
      <c r="FB86" s="117"/>
      <c r="FC86" s="117"/>
      <c r="FD86" s="117"/>
      <c r="FE86" s="117"/>
      <c r="FF86" s="117"/>
      <c r="FG86" s="117"/>
      <c r="FH86" s="117"/>
      <c r="FI86" s="119">
        <f t="shared" si="197"/>
        <v>0</v>
      </c>
      <c r="FJ86" s="120">
        <f t="shared" si="169"/>
        <v>84</v>
      </c>
      <c r="FK86" s="117"/>
      <c r="FL86" s="117"/>
      <c r="FM86" s="117"/>
      <c r="FN86" s="117"/>
      <c r="FO86" s="117"/>
      <c r="FP86" s="117"/>
      <c r="FQ86" s="117"/>
      <c r="FR86" s="118">
        <f t="shared" si="198"/>
        <v>0</v>
      </c>
      <c r="FS86" s="117"/>
      <c r="FT86" s="117"/>
      <c r="FU86" s="117"/>
      <c r="FV86" s="117"/>
      <c r="FW86" s="117"/>
      <c r="FX86" s="117"/>
      <c r="FY86" s="117"/>
      <c r="FZ86" s="118">
        <f t="shared" si="199"/>
        <v>0</v>
      </c>
      <c r="GA86" s="117"/>
      <c r="GB86" s="117"/>
      <c r="GC86" s="117"/>
      <c r="GD86" s="117"/>
      <c r="GE86" s="117"/>
      <c r="GF86" s="117"/>
      <c r="GG86" s="117"/>
      <c r="GH86" s="118">
        <f t="shared" si="200"/>
        <v>0</v>
      </c>
      <c r="GI86" s="117"/>
      <c r="GJ86" s="117"/>
      <c r="GK86" s="117"/>
      <c r="GL86" s="117"/>
      <c r="GM86" s="117"/>
      <c r="GN86" s="117"/>
      <c r="GO86" s="117"/>
      <c r="GP86" s="119">
        <f t="shared" si="201"/>
        <v>0</v>
      </c>
      <c r="GQ86" s="120">
        <f t="shared" si="170"/>
        <v>84</v>
      </c>
      <c r="GR86" s="117"/>
      <c r="GS86" s="117"/>
      <c r="GT86" s="117"/>
      <c r="GU86" s="117"/>
      <c r="GV86" s="117"/>
      <c r="GW86" s="117"/>
      <c r="GX86" s="117"/>
      <c r="GY86" s="118">
        <f t="shared" si="202"/>
        <v>0</v>
      </c>
      <c r="GZ86" s="117"/>
      <c r="HA86" s="117"/>
      <c r="HB86" s="117"/>
      <c r="HC86" s="117"/>
      <c r="HD86" s="117"/>
      <c r="HE86" s="117"/>
      <c r="HF86" s="117"/>
      <c r="HG86" s="118">
        <f t="shared" si="203"/>
        <v>0</v>
      </c>
      <c r="HH86" s="117"/>
      <c r="HI86" s="117"/>
      <c r="HJ86" s="117"/>
      <c r="HK86" s="117"/>
      <c r="HL86" s="117"/>
      <c r="HM86" s="117"/>
      <c r="HN86" s="117"/>
      <c r="HO86" s="118">
        <f t="shared" si="204"/>
        <v>0</v>
      </c>
      <c r="HP86" s="117"/>
      <c r="HQ86" s="117"/>
      <c r="HR86" s="117"/>
      <c r="HS86" s="117"/>
      <c r="HT86" s="117"/>
      <c r="HU86" s="117"/>
      <c r="HV86" s="117"/>
      <c r="HW86" s="119">
        <f t="shared" si="205"/>
        <v>0</v>
      </c>
      <c r="HX86" s="120">
        <f t="shared" si="171"/>
        <v>84</v>
      </c>
      <c r="HY86" s="117"/>
      <c r="HZ86" s="117"/>
      <c r="IA86" s="117"/>
      <c r="IB86" s="117"/>
      <c r="IC86" s="117"/>
      <c r="ID86" s="117"/>
      <c r="IE86" s="117"/>
      <c r="IF86" s="118">
        <f t="shared" si="206"/>
        <v>0</v>
      </c>
      <c r="IG86" s="117"/>
      <c r="IH86" s="117"/>
      <c r="II86" s="117"/>
      <c r="IJ86" s="117"/>
      <c r="IK86" s="117"/>
      <c r="IL86" s="117"/>
      <c r="IM86" s="117"/>
      <c r="IN86" s="118">
        <f t="shared" si="207"/>
        <v>0</v>
      </c>
      <c r="IO86" s="117"/>
      <c r="IP86" s="117"/>
      <c r="IQ86" s="117"/>
      <c r="IR86" s="117"/>
      <c r="IS86" s="117"/>
      <c r="IT86" s="117"/>
      <c r="IU86" s="117"/>
      <c r="IV86" s="118">
        <f t="shared" si="208"/>
        <v>0</v>
      </c>
      <c r="IW86" s="117"/>
      <c r="IX86" s="117"/>
      <c r="IY86" s="117"/>
      <c r="IZ86" s="117"/>
      <c r="JA86" s="117"/>
      <c r="JB86" s="117"/>
      <c r="JC86" s="117"/>
      <c r="JD86" s="119">
        <f t="shared" si="209"/>
        <v>0</v>
      </c>
      <c r="JE86" s="120">
        <f t="shared" si="172"/>
        <v>84</v>
      </c>
      <c r="JF86" s="117"/>
      <c r="JG86" s="117"/>
      <c r="JH86" s="117"/>
      <c r="JI86" s="117"/>
      <c r="JJ86" s="117"/>
      <c r="JK86" s="117"/>
      <c r="JL86" s="117"/>
      <c r="JM86" s="118">
        <f t="shared" si="210"/>
        <v>0</v>
      </c>
      <c r="JN86" s="117"/>
      <c r="JO86" s="117"/>
      <c r="JP86" s="117"/>
      <c r="JQ86" s="117"/>
      <c r="JR86" s="117"/>
      <c r="JS86" s="117"/>
      <c r="JT86" s="117"/>
      <c r="JU86" s="118">
        <f t="shared" si="211"/>
        <v>0</v>
      </c>
      <c r="JV86" s="117"/>
      <c r="JW86" s="117"/>
      <c r="JX86" s="117"/>
      <c r="JY86" s="117"/>
      <c r="JZ86" s="117"/>
      <c r="KA86" s="117"/>
      <c r="KB86" s="117"/>
      <c r="KC86" s="118">
        <f t="shared" si="212"/>
        <v>0</v>
      </c>
      <c r="KD86" s="117"/>
      <c r="KE86" s="117"/>
      <c r="KF86" s="117"/>
      <c r="KG86" s="117"/>
      <c r="KH86" s="117"/>
      <c r="KI86" s="117"/>
      <c r="KJ86" s="117"/>
      <c r="KK86" s="119">
        <f t="shared" si="213"/>
        <v>0</v>
      </c>
      <c r="KL86" s="120">
        <f t="shared" si="173"/>
        <v>84</v>
      </c>
      <c r="KM86" s="117"/>
      <c r="KN86" s="117"/>
      <c r="KO86" s="117"/>
      <c r="KP86" s="117"/>
      <c r="KQ86" s="117"/>
      <c r="KR86" s="117"/>
      <c r="KS86" s="117"/>
      <c r="KT86" s="118">
        <f t="shared" si="214"/>
        <v>0</v>
      </c>
      <c r="KU86" s="117"/>
      <c r="KV86" s="117"/>
      <c r="KW86" s="117"/>
      <c r="KX86" s="117"/>
      <c r="KY86" s="117"/>
      <c r="KZ86" s="117"/>
      <c r="LA86" s="117"/>
      <c r="LB86" s="118">
        <f t="shared" si="215"/>
        <v>0</v>
      </c>
      <c r="LC86" s="117"/>
      <c r="LD86" s="117"/>
      <c r="LE86" s="117"/>
      <c r="LF86" s="117"/>
      <c r="LG86" s="117"/>
      <c r="LH86" s="117"/>
      <c r="LI86" s="117"/>
      <c r="LJ86" s="118">
        <f t="shared" si="175"/>
        <v>0</v>
      </c>
      <c r="LK86" s="117"/>
      <c r="LL86" s="117"/>
      <c r="LM86" s="117"/>
      <c r="LN86" s="117"/>
      <c r="LO86" s="117"/>
      <c r="LP86" s="117"/>
      <c r="LQ86" s="117"/>
      <c r="LR86" s="119">
        <f t="shared" si="216"/>
        <v>0</v>
      </c>
      <c r="LS86" s="120">
        <f t="shared" si="174"/>
        <v>84</v>
      </c>
      <c r="LT86" s="117"/>
      <c r="LU86" s="117"/>
      <c r="LV86" s="117"/>
      <c r="LW86" s="117"/>
      <c r="LX86" s="117"/>
      <c r="LY86" s="117"/>
      <c r="LZ86" s="117"/>
      <c r="MA86" s="118">
        <f t="shared" si="219"/>
        <v>0</v>
      </c>
      <c r="MB86" s="117"/>
      <c r="MC86" s="117"/>
      <c r="MD86" s="117"/>
      <c r="ME86" s="117"/>
      <c r="MF86" s="117"/>
      <c r="MG86" s="117"/>
      <c r="MH86" s="117"/>
      <c r="MI86" s="118">
        <f t="shared" si="220"/>
        <v>0</v>
      </c>
      <c r="MJ86" s="117"/>
      <c r="MK86" s="117"/>
      <c r="ML86" s="117"/>
      <c r="MM86" s="117"/>
      <c r="MN86" s="117"/>
      <c r="MO86" s="117"/>
      <c r="MP86" s="117"/>
      <c r="MQ86" s="118">
        <f t="shared" si="221"/>
        <v>0</v>
      </c>
      <c r="MR86" s="117"/>
      <c r="MS86" s="117"/>
      <c r="MT86" s="117"/>
      <c r="MU86" s="117"/>
      <c r="MV86" s="117"/>
      <c r="MW86" s="117"/>
      <c r="MX86" s="117"/>
      <c r="MY86" s="118">
        <f t="shared" si="222"/>
        <v>0</v>
      </c>
      <c r="MZ86" s="118">
        <f t="shared" si="176"/>
        <v>0</v>
      </c>
    </row>
    <row r="87" spans="1:364" x14ac:dyDescent="0.35">
      <c r="A87" s="121">
        <f t="shared" si="217"/>
        <v>85</v>
      </c>
      <c r="B87" s="117"/>
      <c r="C87" s="117"/>
      <c r="D87" s="117"/>
      <c r="E87" s="117"/>
      <c r="F87" s="117"/>
      <c r="G87" s="117"/>
      <c r="H87" s="117"/>
      <c r="I87" s="118">
        <f t="shared" si="177"/>
        <v>0</v>
      </c>
      <c r="J87" s="117"/>
      <c r="K87" s="117"/>
      <c r="L87" s="117"/>
      <c r="M87" s="117"/>
      <c r="N87" s="117"/>
      <c r="O87" s="117"/>
      <c r="P87" s="117"/>
      <c r="Q87" s="118">
        <f t="shared" si="178"/>
        <v>0</v>
      </c>
      <c r="R87" s="117"/>
      <c r="S87" s="117"/>
      <c r="T87" s="117"/>
      <c r="U87" s="117"/>
      <c r="V87" s="117"/>
      <c r="W87" s="117"/>
      <c r="X87" s="117"/>
      <c r="Y87" s="118">
        <f t="shared" si="179"/>
        <v>0</v>
      </c>
      <c r="Z87" s="117"/>
      <c r="AA87" s="117"/>
      <c r="AB87" s="117"/>
      <c r="AC87" s="117"/>
      <c r="AD87" s="117"/>
      <c r="AE87" s="117"/>
      <c r="AF87" s="117"/>
      <c r="AG87" s="119">
        <f t="shared" si="180"/>
        <v>0</v>
      </c>
      <c r="AH87" s="120">
        <f t="shared" si="181"/>
        <v>85</v>
      </c>
      <c r="AI87" s="117"/>
      <c r="AJ87" s="117"/>
      <c r="AK87" s="117"/>
      <c r="AL87" s="117"/>
      <c r="AM87" s="117"/>
      <c r="AN87" s="117"/>
      <c r="AO87" s="117"/>
      <c r="AP87" s="118">
        <f t="shared" si="182"/>
        <v>0</v>
      </c>
      <c r="AQ87" s="117"/>
      <c r="AR87" s="117"/>
      <c r="AS87" s="117"/>
      <c r="AT87" s="117"/>
      <c r="AU87" s="117"/>
      <c r="AV87" s="117"/>
      <c r="AW87" s="117"/>
      <c r="AX87" s="118">
        <f t="shared" si="183"/>
        <v>0</v>
      </c>
      <c r="AY87" s="117"/>
      <c r="AZ87" s="117"/>
      <c r="BA87" s="117"/>
      <c r="BB87" s="117"/>
      <c r="BC87" s="117"/>
      <c r="BD87" s="117"/>
      <c r="BE87" s="117"/>
      <c r="BF87" s="118">
        <f t="shared" si="184"/>
        <v>0</v>
      </c>
      <c r="BG87" s="117"/>
      <c r="BH87" s="117"/>
      <c r="BI87" s="117"/>
      <c r="BJ87" s="117"/>
      <c r="BK87" s="117"/>
      <c r="BL87" s="117"/>
      <c r="BM87" s="117"/>
      <c r="BN87" s="119">
        <f t="shared" si="185"/>
        <v>0</v>
      </c>
      <c r="BO87" s="120">
        <f t="shared" si="167"/>
        <v>85</v>
      </c>
      <c r="BP87" s="117"/>
      <c r="BQ87" s="117"/>
      <c r="BR87" s="117"/>
      <c r="BS87" s="117"/>
      <c r="BT87" s="117"/>
      <c r="BU87" s="117"/>
      <c r="BV87" s="117"/>
      <c r="BW87" s="118">
        <f t="shared" si="186"/>
        <v>0</v>
      </c>
      <c r="BX87" s="117"/>
      <c r="BY87" s="117"/>
      <c r="BZ87" s="117"/>
      <c r="CA87" s="117"/>
      <c r="CB87" s="117"/>
      <c r="CC87" s="117"/>
      <c r="CD87" s="117"/>
      <c r="CE87" s="118">
        <f t="shared" si="187"/>
        <v>0</v>
      </c>
      <c r="CF87" s="117"/>
      <c r="CG87" s="117"/>
      <c r="CH87" s="117"/>
      <c r="CI87" s="117"/>
      <c r="CJ87" s="117"/>
      <c r="CK87" s="117"/>
      <c r="CL87" s="117"/>
      <c r="CM87" s="118">
        <f t="shared" si="188"/>
        <v>0</v>
      </c>
      <c r="CN87" s="117"/>
      <c r="CO87" s="117"/>
      <c r="CP87" s="117"/>
      <c r="CQ87" s="117"/>
      <c r="CR87" s="117"/>
      <c r="CS87" s="117"/>
      <c r="CT87" s="117"/>
      <c r="CU87" s="119">
        <f t="shared" si="189"/>
        <v>0</v>
      </c>
      <c r="CV87" s="120">
        <f t="shared" si="218"/>
        <v>85</v>
      </c>
      <c r="CW87" s="117"/>
      <c r="CX87" s="117"/>
      <c r="CY87" s="117"/>
      <c r="CZ87" s="117"/>
      <c r="DA87" s="117"/>
      <c r="DB87" s="117"/>
      <c r="DC87" s="117"/>
      <c r="DD87" s="118">
        <f t="shared" si="190"/>
        <v>0</v>
      </c>
      <c r="DE87" s="117"/>
      <c r="DF87" s="117"/>
      <c r="DG87" s="117"/>
      <c r="DH87" s="117"/>
      <c r="DI87" s="117"/>
      <c r="DJ87" s="117"/>
      <c r="DK87" s="117"/>
      <c r="DL87" s="118">
        <f t="shared" si="191"/>
        <v>0</v>
      </c>
      <c r="DM87" s="117"/>
      <c r="DN87" s="117"/>
      <c r="DO87" s="117"/>
      <c r="DP87" s="117"/>
      <c r="DQ87" s="117"/>
      <c r="DR87" s="117"/>
      <c r="DS87" s="117"/>
      <c r="DT87" s="118">
        <f t="shared" si="192"/>
        <v>0</v>
      </c>
      <c r="DU87" s="117"/>
      <c r="DV87" s="117"/>
      <c r="DW87" s="117"/>
      <c r="DX87" s="117"/>
      <c r="DY87" s="117"/>
      <c r="DZ87" s="117"/>
      <c r="EA87" s="117"/>
      <c r="EB87" s="119">
        <f t="shared" si="193"/>
        <v>0</v>
      </c>
      <c r="EC87" s="120">
        <f t="shared" si="168"/>
        <v>85</v>
      </c>
      <c r="ED87" s="117"/>
      <c r="EE87" s="117"/>
      <c r="EF87" s="117"/>
      <c r="EG87" s="117"/>
      <c r="EH87" s="117"/>
      <c r="EI87" s="117"/>
      <c r="EJ87" s="117"/>
      <c r="EK87" s="118">
        <f t="shared" si="194"/>
        <v>0</v>
      </c>
      <c r="EL87" s="117"/>
      <c r="EM87" s="117"/>
      <c r="EN87" s="117"/>
      <c r="EO87" s="117"/>
      <c r="EP87" s="117"/>
      <c r="EQ87" s="117"/>
      <c r="ER87" s="117"/>
      <c r="ES87" s="118">
        <f t="shared" si="195"/>
        <v>0</v>
      </c>
      <c r="ET87" s="117"/>
      <c r="EU87" s="117"/>
      <c r="EV87" s="117"/>
      <c r="EW87" s="117"/>
      <c r="EX87" s="117"/>
      <c r="EY87" s="117"/>
      <c r="EZ87" s="117"/>
      <c r="FA87" s="118">
        <f t="shared" si="196"/>
        <v>0</v>
      </c>
      <c r="FB87" s="117"/>
      <c r="FC87" s="117"/>
      <c r="FD87" s="117"/>
      <c r="FE87" s="117"/>
      <c r="FF87" s="117"/>
      <c r="FG87" s="117"/>
      <c r="FH87" s="117"/>
      <c r="FI87" s="119">
        <f t="shared" si="197"/>
        <v>0</v>
      </c>
      <c r="FJ87" s="120">
        <f t="shared" si="169"/>
        <v>85</v>
      </c>
      <c r="FK87" s="117"/>
      <c r="FL87" s="117"/>
      <c r="FM87" s="117"/>
      <c r="FN87" s="117"/>
      <c r="FO87" s="117"/>
      <c r="FP87" s="117"/>
      <c r="FQ87" s="117"/>
      <c r="FR87" s="118">
        <f t="shared" si="198"/>
        <v>0</v>
      </c>
      <c r="FS87" s="117"/>
      <c r="FT87" s="117"/>
      <c r="FU87" s="117"/>
      <c r="FV87" s="117"/>
      <c r="FW87" s="117"/>
      <c r="FX87" s="117"/>
      <c r="FY87" s="117"/>
      <c r="FZ87" s="118">
        <f t="shared" si="199"/>
        <v>0</v>
      </c>
      <c r="GA87" s="117"/>
      <c r="GB87" s="117"/>
      <c r="GC87" s="117"/>
      <c r="GD87" s="117"/>
      <c r="GE87" s="117"/>
      <c r="GF87" s="117"/>
      <c r="GG87" s="117"/>
      <c r="GH87" s="118">
        <f t="shared" si="200"/>
        <v>0</v>
      </c>
      <c r="GI87" s="117"/>
      <c r="GJ87" s="117"/>
      <c r="GK87" s="117"/>
      <c r="GL87" s="117"/>
      <c r="GM87" s="117"/>
      <c r="GN87" s="117"/>
      <c r="GO87" s="117"/>
      <c r="GP87" s="119">
        <f t="shared" si="201"/>
        <v>0</v>
      </c>
      <c r="GQ87" s="120">
        <f t="shared" si="170"/>
        <v>85</v>
      </c>
      <c r="GR87" s="117"/>
      <c r="GS87" s="117"/>
      <c r="GT87" s="117"/>
      <c r="GU87" s="117"/>
      <c r="GV87" s="117"/>
      <c r="GW87" s="117"/>
      <c r="GX87" s="117"/>
      <c r="GY87" s="118">
        <f t="shared" si="202"/>
        <v>0</v>
      </c>
      <c r="GZ87" s="117"/>
      <c r="HA87" s="117"/>
      <c r="HB87" s="117"/>
      <c r="HC87" s="117"/>
      <c r="HD87" s="117"/>
      <c r="HE87" s="117"/>
      <c r="HF87" s="117"/>
      <c r="HG87" s="118">
        <f t="shared" si="203"/>
        <v>0</v>
      </c>
      <c r="HH87" s="117"/>
      <c r="HI87" s="117"/>
      <c r="HJ87" s="117"/>
      <c r="HK87" s="117"/>
      <c r="HL87" s="117"/>
      <c r="HM87" s="117"/>
      <c r="HN87" s="117"/>
      <c r="HO87" s="118">
        <f t="shared" si="204"/>
        <v>0</v>
      </c>
      <c r="HP87" s="117"/>
      <c r="HQ87" s="117"/>
      <c r="HR87" s="117"/>
      <c r="HS87" s="117"/>
      <c r="HT87" s="117"/>
      <c r="HU87" s="117"/>
      <c r="HV87" s="117"/>
      <c r="HW87" s="119">
        <f t="shared" si="205"/>
        <v>0</v>
      </c>
      <c r="HX87" s="120">
        <f t="shared" si="171"/>
        <v>85</v>
      </c>
      <c r="HY87" s="117"/>
      <c r="HZ87" s="117"/>
      <c r="IA87" s="117"/>
      <c r="IB87" s="117"/>
      <c r="IC87" s="117"/>
      <c r="ID87" s="117"/>
      <c r="IE87" s="117"/>
      <c r="IF87" s="118">
        <f t="shared" si="206"/>
        <v>0</v>
      </c>
      <c r="IG87" s="117"/>
      <c r="IH87" s="117"/>
      <c r="II87" s="117"/>
      <c r="IJ87" s="117"/>
      <c r="IK87" s="117"/>
      <c r="IL87" s="117"/>
      <c r="IM87" s="117"/>
      <c r="IN87" s="118">
        <f t="shared" si="207"/>
        <v>0</v>
      </c>
      <c r="IO87" s="117"/>
      <c r="IP87" s="117"/>
      <c r="IQ87" s="117"/>
      <c r="IR87" s="117"/>
      <c r="IS87" s="117"/>
      <c r="IT87" s="117"/>
      <c r="IU87" s="117"/>
      <c r="IV87" s="118">
        <f t="shared" si="208"/>
        <v>0</v>
      </c>
      <c r="IW87" s="117"/>
      <c r="IX87" s="117"/>
      <c r="IY87" s="117"/>
      <c r="IZ87" s="117"/>
      <c r="JA87" s="117"/>
      <c r="JB87" s="117"/>
      <c r="JC87" s="117"/>
      <c r="JD87" s="119">
        <f t="shared" si="209"/>
        <v>0</v>
      </c>
      <c r="JE87" s="120">
        <f t="shared" si="172"/>
        <v>85</v>
      </c>
      <c r="JF87" s="117"/>
      <c r="JG87" s="117"/>
      <c r="JH87" s="117"/>
      <c r="JI87" s="117"/>
      <c r="JJ87" s="117"/>
      <c r="JK87" s="117"/>
      <c r="JL87" s="117"/>
      <c r="JM87" s="118">
        <f t="shared" si="210"/>
        <v>0</v>
      </c>
      <c r="JN87" s="117"/>
      <c r="JO87" s="117"/>
      <c r="JP87" s="117"/>
      <c r="JQ87" s="117"/>
      <c r="JR87" s="117"/>
      <c r="JS87" s="117"/>
      <c r="JT87" s="117"/>
      <c r="JU87" s="118">
        <f t="shared" si="211"/>
        <v>0</v>
      </c>
      <c r="JV87" s="117"/>
      <c r="JW87" s="117"/>
      <c r="JX87" s="117"/>
      <c r="JY87" s="117"/>
      <c r="JZ87" s="117"/>
      <c r="KA87" s="117"/>
      <c r="KB87" s="117"/>
      <c r="KC87" s="118">
        <f t="shared" si="212"/>
        <v>0</v>
      </c>
      <c r="KD87" s="117"/>
      <c r="KE87" s="117"/>
      <c r="KF87" s="117"/>
      <c r="KG87" s="117"/>
      <c r="KH87" s="117"/>
      <c r="KI87" s="117"/>
      <c r="KJ87" s="117"/>
      <c r="KK87" s="119">
        <f t="shared" si="213"/>
        <v>0</v>
      </c>
      <c r="KL87" s="120">
        <f t="shared" si="173"/>
        <v>85</v>
      </c>
      <c r="KM87" s="117"/>
      <c r="KN87" s="117"/>
      <c r="KO87" s="117"/>
      <c r="KP87" s="117"/>
      <c r="KQ87" s="117"/>
      <c r="KR87" s="117"/>
      <c r="KS87" s="117"/>
      <c r="KT87" s="118">
        <f t="shared" si="214"/>
        <v>0</v>
      </c>
      <c r="KU87" s="117"/>
      <c r="KV87" s="117"/>
      <c r="KW87" s="117"/>
      <c r="KX87" s="117"/>
      <c r="KY87" s="117"/>
      <c r="KZ87" s="117"/>
      <c r="LA87" s="117"/>
      <c r="LB87" s="118">
        <f t="shared" si="215"/>
        <v>0</v>
      </c>
      <c r="LC87" s="117"/>
      <c r="LD87" s="117"/>
      <c r="LE87" s="117"/>
      <c r="LF87" s="117"/>
      <c r="LG87" s="117"/>
      <c r="LH87" s="117"/>
      <c r="LI87" s="117"/>
      <c r="LJ87" s="118">
        <f t="shared" si="175"/>
        <v>0</v>
      </c>
      <c r="LK87" s="117"/>
      <c r="LL87" s="117"/>
      <c r="LM87" s="117"/>
      <c r="LN87" s="117"/>
      <c r="LO87" s="117"/>
      <c r="LP87" s="117"/>
      <c r="LQ87" s="117"/>
      <c r="LR87" s="119">
        <f t="shared" si="216"/>
        <v>0</v>
      </c>
      <c r="LS87" s="120">
        <f t="shared" si="174"/>
        <v>85</v>
      </c>
      <c r="LT87" s="117"/>
      <c r="LU87" s="117"/>
      <c r="LV87" s="117"/>
      <c r="LW87" s="117"/>
      <c r="LX87" s="117"/>
      <c r="LY87" s="117"/>
      <c r="LZ87" s="117"/>
      <c r="MA87" s="118">
        <f t="shared" si="219"/>
        <v>0</v>
      </c>
      <c r="MB87" s="117"/>
      <c r="MC87" s="117"/>
      <c r="MD87" s="117"/>
      <c r="ME87" s="117"/>
      <c r="MF87" s="117"/>
      <c r="MG87" s="117"/>
      <c r="MH87" s="117"/>
      <c r="MI87" s="118">
        <f t="shared" si="220"/>
        <v>0</v>
      </c>
      <c r="MJ87" s="117"/>
      <c r="MK87" s="117"/>
      <c r="ML87" s="117"/>
      <c r="MM87" s="117"/>
      <c r="MN87" s="117"/>
      <c r="MO87" s="117"/>
      <c r="MP87" s="117"/>
      <c r="MQ87" s="118">
        <f t="shared" si="221"/>
        <v>0</v>
      </c>
      <c r="MR87" s="117"/>
      <c r="MS87" s="117"/>
      <c r="MT87" s="117"/>
      <c r="MU87" s="117"/>
      <c r="MV87" s="117"/>
      <c r="MW87" s="117"/>
      <c r="MX87" s="117"/>
      <c r="MY87" s="118">
        <f t="shared" si="222"/>
        <v>0</v>
      </c>
      <c r="MZ87" s="118">
        <f t="shared" si="176"/>
        <v>0</v>
      </c>
    </row>
    <row r="88" spans="1:364" x14ac:dyDescent="0.35">
      <c r="A88" s="121">
        <f t="shared" si="217"/>
        <v>86</v>
      </c>
      <c r="B88" s="117"/>
      <c r="C88" s="117"/>
      <c r="D88" s="117"/>
      <c r="E88" s="117"/>
      <c r="F88" s="117"/>
      <c r="G88" s="117"/>
      <c r="H88" s="117"/>
      <c r="I88" s="118">
        <f t="shared" si="177"/>
        <v>0</v>
      </c>
      <c r="J88" s="117"/>
      <c r="K88" s="117"/>
      <c r="L88" s="117"/>
      <c r="M88" s="117"/>
      <c r="N88" s="117"/>
      <c r="O88" s="117"/>
      <c r="P88" s="117"/>
      <c r="Q88" s="118">
        <f t="shared" si="178"/>
        <v>0</v>
      </c>
      <c r="R88" s="117"/>
      <c r="S88" s="117"/>
      <c r="T88" s="117"/>
      <c r="U88" s="117"/>
      <c r="V88" s="117"/>
      <c r="W88" s="117"/>
      <c r="X88" s="117"/>
      <c r="Y88" s="118">
        <f t="shared" si="179"/>
        <v>0</v>
      </c>
      <c r="Z88" s="117"/>
      <c r="AA88" s="117"/>
      <c r="AB88" s="117"/>
      <c r="AC88" s="117"/>
      <c r="AD88" s="117"/>
      <c r="AE88" s="117"/>
      <c r="AF88" s="117"/>
      <c r="AG88" s="119">
        <f t="shared" si="180"/>
        <v>0</v>
      </c>
      <c r="AH88" s="120">
        <f t="shared" si="181"/>
        <v>86</v>
      </c>
      <c r="AI88" s="117"/>
      <c r="AJ88" s="117"/>
      <c r="AK88" s="117"/>
      <c r="AL88" s="117"/>
      <c r="AM88" s="117"/>
      <c r="AN88" s="117"/>
      <c r="AO88" s="117"/>
      <c r="AP88" s="118">
        <f t="shared" si="182"/>
        <v>0</v>
      </c>
      <c r="AQ88" s="117"/>
      <c r="AR88" s="117"/>
      <c r="AS88" s="117"/>
      <c r="AT88" s="117"/>
      <c r="AU88" s="117"/>
      <c r="AV88" s="117"/>
      <c r="AW88" s="117"/>
      <c r="AX88" s="118">
        <f t="shared" si="183"/>
        <v>0</v>
      </c>
      <c r="AY88" s="117"/>
      <c r="AZ88" s="117"/>
      <c r="BA88" s="117"/>
      <c r="BB88" s="117"/>
      <c r="BC88" s="117"/>
      <c r="BD88" s="117"/>
      <c r="BE88" s="117"/>
      <c r="BF88" s="118">
        <f t="shared" si="184"/>
        <v>0</v>
      </c>
      <c r="BG88" s="117"/>
      <c r="BH88" s="117"/>
      <c r="BI88" s="117"/>
      <c r="BJ88" s="117"/>
      <c r="BK88" s="117"/>
      <c r="BL88" s="117"/>
      <c r="BM88" s="117"/>
      <c r="BN88" s="119">
        <f t="shared" si="185"/>
        <v>0</v>
      </c>
      <c r="BO88" s="120">
        <f t="shared" si="167"/>
        <v>86</v>
      </c>
      <c r="BP88" s="117"/>
      <c r="BQ88" s="117"/>
      <c r="BR88" s="117"/>
      <c r="BS88" s="117"/>
      <c r="BT88" s="117"/>
      <c r="BU88" s="117"/>
      <c r="BV88" s="117"/>
      <c r="BW88" s="118">
        <f t="shared" si="186"/>
        <v>0</v>
      </c>
      <c r="BX88" s="117"/>
      <c r="BY88" s="117"/>
      <c r="BZ88" s="117"/>
      <c r="CA88" s="117"/>
      <c r="CB88" s="117"/>
      <c r="CC88" s="117"/>
      <c r="CD88" s="117"/>
      <c r="CE88" s="118">
        <f t="shared" si="187"/>
        <v>0</v>
      </c>
      <c r="CF88" s="117"/>
      <c r="CG88" s="117"/>
      <c r="CH88" s="117"/>
      <c r="CI88" s="117"/>
      <c r="CJ88" s="117"/>
      <c r="CK88" s="117"/>
      <c r="CL88" s="117"/>
      <c r="CM88" s="118">
        <f t="shared" si="188"/>
        <v>0</v>
      </c>
      <c r="CN88" s="117"/>
      <c r="CO88" s="117"/>
      <c r="CP88" s="117"/>
      <c r="CQ88" s="117"/>
      <c r="CR88" s="117"/>
      <c r="CS88" s="117"/>
      <c r="CT88" s="117"/>
      <c r="CU88" s="119">
        <f t="shared" si="189"/>
        <v>0</v>
      </c>
      <c r="CV88" s="120">
        <f t="shared" si="218"/>
        <v>86</v>
      </c>
      <c r="CW88" s="117"/>
      <c r="CX88" s="117"/>
      <c r="CY88" s="117"/>
      <c r="CZ88" s="117"/>
      <c r="DA88" s="117"/>
      <c r="DB88" s="117"/>
      <c r="DC88" s="117"/>
      <c r="DD88" s="118">
        <f t="shared" si="190"/>
        <v>0</v>
      </c>
      <c r="DE88" s="117"/>
      <c r="DF88" s="117"/>
      <c r="DG88" s="117"/>
      <c r="DH88" s="117"/>
      <c r="DI88" s="117"/>
      <c r="DJ88" s="117"/>
      <c r="DK88" s="117"/>
      <c r="DL88" s="118">
        <f t="shared" si="191"/>
        <v>0</v>
      </c>
      <c r="DM88" s="117"/>
      <c r="DN88" s="117"/>
      <c r="DO88" s="117"/>
      <c r="DP88" s="117"/>
      <c r="DQ88" s="117"/>
      <c r="DR88" s="117"/>
      <c r="DS88" s="117"/>
      <c r="DT88" s="118">
        <f t="shared" si="192"/>
        <v>0</v>
      </c>
      <c r="DU88" s="117"/>
      <c r="DV88" s="117"/>
      <c r="DW88" s="117"/>
      <c r="DX88" s="117"/>
      <c r="DY88" s="117"/>
      <c r="DZ88" s="117"/>
      <c r="EA88" s="117"/>
      <c r="EB88" s="119">
        <f t="shared" si="193"/>
        <v>0</v>
      </c>
      <c r="EC88" s="120">
        <f t="shared" si="168"/>
        <v>86</v>
      </c>
      <c r="ED88" s="117"/>
      <c r="EE88" s="117"/>
      <c r="EF88" s="117"/>
      <c r="EG88" s="117"/>
      <c r="EH88" s="117"/>
      <c r="EI88" s="117"/>
      <c r="EJ88" s="117"/>
      <c r="EK88" s="118">
        <f t="shared" si="194"/>
        <v>0</v>
      </c>
      <c r="EL88" s="117"/>
      <c r="EM88" s="117"/>
      <c r="EN88" s="117"/>
      <c r="EO88" s="117"/>
      <c r="EP88" s="117"/>
      <c r="EQ88" s="117"/>
      <c r="ER88" s="117"/>
      <c r="ES88" s="118">
        <f t="shared" si="195"/>
        <v>0</v>
      </c>
      <c r="ET88" s="117"/>
      <c r="EU88" s="117"/>
      <c r="EV88" s="117"/>
      <c r="EW88" s="117"/>
      <c r="EX88" s="117"/>
      <c r="EY88" s="117"/>
      <c r="EZ88" s="117"/>
      <c r="FA88" s="118">
        <f t="shared" si="196"/>
        <v>0</v>
      </c>
      <c r="FB88" s="117"/>
      <c r="FC88" s="117"/>
      <c r="FD88" s="117"/>
      <c r="FE88" s="117"/>
      <c r="FF88" s="117"/>
      <c r="FG88" s="117"/>
      <c r="FH88" s="117"/>
      <c r="FI88" s="119">
        <f t="shared" si="197"/>
        <v>0</v>
      </c>
      <c r="FJ88" s="120">
        <f t="shared" si="169"/>
        <v>86</v>
      </c>
      <c r="FK88" s="117"/>
      <c r="FL88" s="117"/>
      <c r="FM88" s="117"/>
      <c r="FN88" s="117"/>
      <c r="FO88" s="117"/>
      <c r="FP88" s="117"/>
      <c r="FQ88" s="117"/>
      <c r="FR88" s="118">
        <f t="shared" si="198"/>
        <v>0</v>
      </c>
      <c r="FS88" s="117"/>
      <c r="FT88" s="117"/>
      <c r="FU88" s="117"/>
      <c r="FV88" s="117"/>
      <c r="FW88" s="117"/>
      <c r="FX88" s="117"/>
      <c r="FY88" s="117"/>
      <c r="FZ88" s="118">
        <f t="shared" si="199"/>
        <v>0</v>
      </c>
      <c r="GA88" s="117"/>
      <c r="GB88" s="117"/>
      <c r="GC88" s="117"/>
      <c r="GD88" s="117"/>
      <c r="GE88" s="117"/>
      <c r="GF88" s="117"/>
      <c r="GG88" s="117"/>
      <c r="GH88" s="118">
        <f t="shared" si="200"/>
        <v>0</v>
      </c>
      <c r="GI88" s="117"/>
      <c r="GJ88" s="117"/>
      <c r="GK88" s="117"/>
      <c r="GL88" s="117"/>
      <c r="GM88" s="117"/>
      <c r="GN88" s="117"/>
      <c r="GO88" s="117"/>
      <c r="GP88" s="119">
        <f t="shared" si="201"/>
        <v>0</v>
      </c>
      <c r="GQ88" s="120">
        <f t="shared" si="170"/>
        <v>86</v>
      </c>
      <c r="GR88" s="117"/>
      <c r="GS88" s="117"/>
      <c r="GT88" s="117"/>
      <c r="GU88" s="117"/>
      <c r="GV88" s="117"/>
      <c r="GW88" s="117"/>
      <c r="GX88" s="117"/>
      <c r="GY88" s="118">
        <f t="shared" si="202"/>
        <v>0</v>
      </c>
      <c r="GZ88" s="117"/>
      <c r="HA88" s="117"/>
      <c r="HB88" s="117"/>
      <c r="HC88" s="117"/>
      <c r="HD88" s="117"/>
      <c r="HE88" s="117"/>
      <c r="HF88" s="117"/>
      <c r="HG88" s="118">
        <f t="shared" si="203"/>
        <v>0</v>
      </c>
      <c r="HH88" s="117"/>
      <c r="HI88" s="117"/>
      <c r="HJ88" s="117"/>
      <c r="HK88" s="117"/>
      <c r="HL88" s="117"/>
      <c r="HM88" s="117"/>
      <c r="HN88" s="117"/>
      <c r="HO88" s="118">
        <f t="shared" si="204"/>
        <v>0</v>
      </c>
      <c r="HP88" s="117"/>
      <c r="HQ88" s="117"/>
      <c r="HR88" s="117"/>
      <c r="HS88" s="117"/>
      <c r="HT88" s="117"/>
      <c r="HU88" s="117"/>
      <c r="HV88" s="117"/>
      <c r="HW88" s="119">
        <f t="shared" si="205"/>
        <v>0</v>
      </c>
      <c r="HX88" s="120">
        <f t="shared" si="171"/>
        <v>86</v>
      </c>
      <c r="HY88" s="117"/>
      <c r="HZ88" s="117"/>
      <c r="IA88" s="117"/>
      <c r="IB88" s="117"/>
      <c r="IC88" s="117"/>
      <c r="ID88" s="117"/>
      <c r="IE88" s="117"/>
      <c r="IF88" s="118">
        <f t="shared" si="206"/>
        <v>0</v>
      </c>
      <c r="IG88" s="117"/>
      <c r="IH88" s="117"/>
      <c r="II88" s="117"/>
      <c r="IJ88" s="117"/>
      <c r="IK88" s="117"/>
      <c r="IL88" s="117"/>
      <c r="IM88" s="117"/>
      <c r="IN88" s="118">
        <f t="shared" si="207"/>
        <v>0</v>
      </c>
      <c r="IO88" s="117"/>
      <c r="IP88" s="117"/>
      <c r="IQ88" s="117"/>
      <c r="IR88" s="117"/>
      <c r="IS88" s="117"/>
      <c r="IT88" s="117"/>
      <c r="IU88" s="117"/>
      <c r="IV88" s="118">
        <f t="shared" si="208"/>
        <v>0</v>
      </c>
      <c r="IW88" s="117"/>
      <c r="IX88" s="117"/>
      <c r="IY88" s="117"/>
      <c r="IZ88" s="117"/>
      <c r="JA88" s="117"/>
      <c r="JB88" s="117"/>
      <c r="JC88" s="117"/>
      <c r="JD88" s="119">
        <f t="shared" si="209"/>
        <v>0</v>
      </c>
      <c r="JE88" s="120">
        <f t="shared" si="172"/>
        <v>86</v>
      </c>
      <c r="JF88" s="117"/>
      <c r="JG88" s="117"/>
      <c r="JH88" s="117"/>
      <c r="JI88" s="117"/>
      <c r="JJ88" s="117"/>
      <c r="JK88" s="117"/>
      <c r="JL88" s="117"/>
      <c r="JM88" s="118">
        <f t="shared" si="210"/>
        <v>0</v>
      </c>
      <c r="JN88" s="117"/>
      <c r="JO88" s="117"/>
      <c r="JP88" s="117"/>
      <c r="JQ88" s="117"/>
      <c r="JR88" s="117"/>
      <c r="JS88" s="117"/>
      <c r="JT88" s="117"/>
      <c r="JU88" s="118">
        <f t="shared" si="211"/>
        <v>0</v>
      </c>
      <c r="JV88" s="117"/>
      <c r="JW88" s="117"/>
      <c r="JX88" s="117"/>
      <c r="JY88" s="117"/>
      <c r="JZ88" s="117"/>
      <c r="KA88" s="117"/>
      <c r="KB88" s="117"/>
      <c r="KC88" s="118">
        <f t="shared" si="212"/>
        <v>0</v>
      </c>
      <c r="KD88" s="117"/>
      <c r="KE88" s="117"/>
      <c r="KF88" s="117"/>
      <c r="KG88" s="117"/>
      <c r="KH88" s="117"/>
      <c r="KI88" s="117"/>
      <c r="KJ88" s="117"/>
      <c r="KK88" s="119">
        <f t="shared" si="213"/>
        <v>0</v>
      </c>
      <c r="KL88" s="120">
        <f t="shared" si="173"/>
        <v>86</v>
      </c>
      <c r="KM88" s="117"/>
      <c r="KN88" s="117"/>
      <c r="KO88" s="117"/>
      <c r="KP88" s="117"/>
      <c r="KQ88" s="117"/>
      <c r="KR88" s="117"/>
      <c r="KS88" s="117"/>
      <c r="KT88" s="118">
        <f t="shared" si="214"/>
        <v>0</v>
      </c>
      <c r="KU88" s="117"/>
      <c r="KV88" s="117"/>
      <c r="KW88" s="117"/>
      <c r="KX88" s="117"/>
      <c r="KY88" s="117"/>
      <c r="KZ88" s="117"/>
      <c r="LA88" s="117"/>
      <c r="LB88" s="118">
        <f t="shared" si="215"/>
        <v>0</v>
      </c>
      <c r="LC88" s="117"/>
      <c r="LD88" s="117"/>
      <c r="LE88" s="117"/>
      <c r="LF88" s="117"/>
      <c r="LG88" s="117"/>
      <c r="LH88" s="117"/>
      <c r="LI88" s="117"/>
      <c r="LJ88" s="118">
        <f t="shared" si="175"/>
        <v>0</v>
      </c>
      <c r="LK88" s="117"/>
      <c r="LL88" s="117"/>
      <c r="LM88" s="117"/>
      <c r="LN88" s="117"/>
      <c r="LO88" s="117"/>
      <c r="LP88" s="117"/>
      <c r="LQ88" s="117"/>
      <c r="LR88" s="119">
        <f t="shared" si="216"/>
        <v>0</v>
      </c>
      <c r="LS88" s="120">
        <f t="shared" si="174"/>
        <v>86</v>
      </c>
      <c r="LT88" s="117"/>
      <c r="LU88" s="117"/>
      <c r="LV88" s="117"/>
      <c r="LW88" s="117"/>
      <c r="LX88" s="117"/>
      <c r="LY88" s="117"/>
      <c r="LZ88" s="117"/>
      <c r="MA88" s="118">
        <f t="shared" si="219"/>
        <v>0</v>
      </c>
      <c r="MB88" s="117"/>
      <c r="MC88" s="117"/>
      <c r="MD88" s="117"/>
      <c r="ME88" s="117"/>
      <c r="MF88" s="117"/>
      <c r="MG88" s="117"/>
      <c r="MH88" s="117"/>
      <c r="MI88" s="118">
        <f t="shared" si="220"/>
        <v>0</v>
      </c>
      <c r="MJ88" s="117"/>
      <c r="MK88" s="117"/>
      <c r="ML88" s="117"/>
      <c r="MM88" s="117"/>
      <c r="MN88" s="117"/>
      <c r="MO88" s="117"/>
      <c r="MP88" s="117"/>
      <c r="MQ88" s="118">
        <f t="shared" si="221"/>
        <v>0</v>
      </c>
      <c r="MR88" s="117"/>
      <c r="MS88" s="117"/>
      <c r="MT88" s="117"/>
      <c r="MU88" s="117"/>
      <c r="MV88" s="117"/>
      <c r="MW88" s="117"/>
      <c r="MX88" s="117"/>
      <c r="MY88" s="118">
        <f t="shared" si="222"/>
        <v>0</v>
      </c>
      <c r="MZ88" s="118">
        <f t="shared" si="176"/>
        <v>0</v>
      </c>
    </row>
    <row r="89" spans="1:364" x14ac:dyDescent="0.35">
      <c r="A89" s="121">
        <f t="shared" si="217"/>
        <v>87</v>
      </c>
      <c r="B89" s="117"/>
      <c r="C89" s="117"/>
      <c r="D89" s="117"/>
      <c r="E89" s="117"/>
      <c r="F89" s="117"/>
      <c r="G89" s="117"/>
      <c r="H89" s="117"/>
      <c r="I89" s="118">
        <f t="shared" si="177"/>
        <v>0</v>
      </c>
      <c r="J89" s="117"/>
      <c r="K89" s="117"/>
      <c r="L89" s="117"/>
      <c r="M89" s="117"/>
      <c r="N89" s="117"/>
      <c r="O89" s="117"/>
      <c r="P89" s="117"/>
      <c r="Q89" s="118">
        <f t="shared" si="178"/>
        <v>0</v>
      </c>
      <c r="R89" s="117"/>
      <c r="S89" s="117"/>
      <c r="T89" s="117"/>
      <c r="U89" s="117"/>
      <c r="V89" s="117"/>
      <c r="W89" s="117"/>
      <c r="X89" s="117"/>
      <c r="Y89" s="118">
        <f t="shared" si="179"/>
        <v>0</v>
      </c>
      <c r="Z89" s="117"/>
      <c r="AA89" s="117"/>
      <c r="AB89" s="117"/>
      <c r="AC89" s="117"/>
      <c r="AD89" s="117"/>
      <c r="AE89" s="117"/>
      <c r="AF89" s="117"/>
      <c r="AG89" s="119">
        <f t="shared" si="180"/>
        <v>0</v>
      </c>
      <c r="AH89" s="120">
        <f t="shared" si="181"/>
        <v>87</v>
      </c>
      <c r="AI89" s="117"/>
      <c r="AJ89" s="117"/>
      <c r="AK89" s="117"/>
      <c r="AL89" s="117"/>
      <c r="AM89" s="117"/>
      <c r="AN89" s="117"/>
      <c r="AO89" s="117"/>
      <c r="AP89" s="118">
        <f t="shared" si="182"/>
        <v>0</v>
      </c>
      <c r="AQ89" s="117"/>
      <c r="AR89" s="117"/>
      <c r="AS89" s="117"/>
      <c r="AT89" s="117"/>
      <c r="AU89" s="117"/>
      <c r="AV89" s="117"/>
      <c r="AW89" s="117"/>
      <c r="AX89" s="118">
        <f t="shared" si="183"/>
        <v>0</v>
      </c>
      <c r="AY89" s="117"/>
      <c r="AZ89" s="117"/>
      <c r="BA89" s="117"/>
      <c r="BB89" s="117"/>
      <c r="BC89" s="117"/>
      <c r="BD89" s="117"/>
      <c r="BE89" s="117"/>
      <c r="BF89" s="118">
        <f t="shared" si="184"/>
        <v>0</v>
      </c>
      <c r="BG89" s="117"/>
      <c r="BH89" s="117"/>
      <c r="BI89" s="117"/>
      <c r="BJ89" s="117"/>
      <c r="BK89" s="117"/>
      <c r="BL89" s="117"/>
      <c r="BM89" s="117"/>
      <c r="BN89" s="119">
        <f t="shared" si="185"/>
        <v>0</v>
      </c>
      <c r="BO89" s="120">
        <f t="shared" si="167"/>
        <v>87</v>
      </c>
      <c r="BP89" s="117"/>
      <c r="BQ89" s="117"/>
      <c r="BR89" s="117"/>
      <c r="BS89" s="117"/>
      <c r="BT89" s="117"/>
      <c r="BU89" s="117"/>
      <c r="BV89" s="117"/>
      <c r="BW89" s="118">
        <f t="shared" si="186"/>
        <v>0</v>
      </c>
      <c r="BX89" s="117"/>
      <c r="BY89" s="117"/>
      <c r="BZ89" s="117"/>
      <c r="CA89" s="117"/>
      <c r="CB89" s="117"/>
      <c r="CC89" s="117"/>
      <c r="CD89" s="117"/>
      <c r="CE89" s="118">
        <f t="shared" si="187"/>
        <v>0</v>
      </c>
      <c r="CF89" s="117"/>
      <c r="CG89" s="117"/>
      <c r="CH89" s="117"/>
      <c r="CI89" s="117"/>
      <c r="CJ89" s="117"/>
      <c r="CK89" s="117"/>
      <c r="CL89" s="117"/>
      <c r="CM89" s="118">
        <f t="shared" si="188"/>
        <v>0</v>
      </c>
      <c r="CN89" s="117"/>
      <c r="CO89" s="117"/>
      <c r="CP89" s="117"/>
      <c r="CQ89" s="117"/>
      <c r="CR89" s="117"/>
      <c r="CS89" s="117"/>
      <c r="CT89" s="117"/>
      <c r="CU89" s="119">
        <f t="shared" si="189"/>
        <v>0</v>
      </c>
      <c r="CV89" s="120">
        <f t="shared" si="218"/>
        <v>87</v>
      </c>
      <c r="CW89" s="117"/>
      <c r="CX89" s="117"/>
      <c r="CY89" s="117"/>
      <c r="CZ89" s="117"/>
      <c r="DA89" s="117"/>
      <c r="DB89" s="117"/>
      <c r="DC89" s="117"/>
      <c r="DD89" s="118">
        <f t="shared" si="190"/>
        <v>0</v>
      </c>
      <c r="DE89" s="117"/>
      <c r="DF89" s="117"/>
      <c r="DG89" s="117"/>
      <c r="DH89" s="117"/>
      <c r="DI89" s="117"/>
      <c r="DJ89" s="117"/>
      <c r="DK89" s="117"/>
      <c r="DL89" s="118">
        <f t="shared" si="191"/>
        <v>0</v>
      </c>
      <c r="DM89" s="117"/>
      <c r="DN89" s="117"/>
      <c r="DO89" s="117"/>
      <c r="DP89" s="117"/>
      <c r="DQ89" s="117"/>
      <c r="DR89" s="117"/>
      <c r="DS89" s="117"/>
      <c r="DT89" s="118">
        <f t="shared" si="192"/>
        <v>0</v>
      </c>
      <c r="DU89" s="117"/>
      <c r="DV89" s="117"/>
      <c r="DW89" s="117"/>
      <c r="DX89" s="117"/>
      <c r="DY89" s="117"/>
      <c r="DZ89" s="117"/>
      <c r="EA89" s="117"/>
      <c r="EB89" s="119">
        <f t="shared" si="193"/>
        <v>0</v>
      </c>
      <c r="EC89" s="120">
        <f t="shared" si="168"/>
        <v>87</v>
      </c>
      <c r="ED89" s="117"/>
      <c r="EE89" s="117"/>
      <c r="EF89" s="117"/>
      <c r="EG89" s="117"/>
      <c r="EH89" s="117"/>
      <c r="EI89" s="117"/>
      <c r="EJ89" s="117"/>
      <c r="EK89" s="118">
        <f t="shared" si="194"/>
        <v>0</v>
      </c>
      <c r="EL89" s="117"/>
      <c r="EM89" s="117"/>
      <c r="EN89" s="117"/>
      <c r="EO89" s="117"/>
      <c r="EP89" s="117"/>
      <c r="EQ89" s="117"/>
      <c r="ER89" s="117"/>
      <c r="ES89" s="118">
        <f t="shared" si="195"/>
        <v>0</v>
      </c>
      <c r="ET89" s="117"/>
      <c r="EU89" s="117"/>
      <c r="EV89" s="117"/>
      <c r="EW89" s="117"/>
      <c r="EX89" s="117"/>
      <c r="EY89" s="117"/>
      <c r="EZ89" s="117"/>
      <c r="FA89" s="118">
        <f t="shared" si="196"/>
        <v>0</v>
      </c>
      <c r="FB89" s="117"/>
      <c r="FC89" s="117"/>
      <c r="FD89" s="117"/>
      <c r="FE89" s="117"/>
      <c r="FF89" s="117"/>
      <c r="FG89" s="117"/>
      <c r="FH89" s="117"/>
      <c r="FI89" s="119">
        <f t="shared" si="197"/>
        <v>0</v>
      </c>
      <c r="FJ89" s="120">
        <f t="shared" si="169"/>
        <v>87</v>
      </c>
      <c r="FK89" s="117"/>
      <c r="FL89" s="117"/>
      <c r="FM89" s="117"/>
      <c r="FN89" s="117"/>
      <c r="FO89" s="117"/>
      <c r="FP89" s="117"/>
      <c r="FQ89" s="117"/>
      <c r="FR89" s="118">
        <f t="shared" si="198"/>
        <v>0</v>
      </c>
      <c r="FS89" s="117"/>
      <c r="FT89" s="117"/>
      <c r="FU89" s="117"/>
      <c r="FV89" s="117"/>
      <c r="FW89" s="117"/>
      <c r="FX89" s="117"/>
      <c r="FY89" s="117"/>
      <c r="FZ89" s="118">
        <f t="shared" si="199"/>
        <v>0</v>
      </c>
      <c r="GA89" s="117"/>
      <c r="GB89" s="117"/>
      <c r="GC89" s="117"/>
      <c r="GD89" s="117"/>
      <c r="GE89" s="117"/>
      <c r="GF89" s="117"/>
      <c r="GG89" s="117"/>
      <c r="GH89" s="118">
        <f t="shared" si="200"/>
        <v>0</v>
      </c>
      <c r="GI89" s="117"/>
      <c r="GJ89" s="117"/>
      <c r="GK89" s="117"/>
      <c r="GL89" s="117"/>
      <c r="GM89" s="117"/>
      <c r="GN89" s="117"/>
      <c r="GO89" s="117"/>
      <c r="GP89" s="119">
        <f t="shared" si="201"/>
        <v>0</v>
      </c>
      <c r="GQ89" s="120">
        <f t="shared" si="170"/>
        <v>87</v>
      </c>
      <c r="GR89" s="117"/>
      <c r="GS89" s="117"/>
      <c r="GT89" s="117"/>
      <c r="GU89" s="117"/>
      <c r="GV89" s="117"/>
      <c r="GW89" s="117"/>
      <c r="GX89" s="117"/>
      <c r="GY89" s="118">
        <f t="shared" si="202"/>
        <v>0</v>
      </c>
      <c r="GZ89" s="117"/>
      <c r="HA89" s="117"/>
      <c r="HB89" s="117"/>
      <c r="HC89" s="117"/>
      <c r="HD89" s="117"/>
      <c r="HE89" s="117"/>
      <c r="HF89" s="117"/>
      <c r="HG89" s="118">
        <f t="shared" si="203"/>
        <v>0</v>
      </c>
      <c r="HH89" s="117"/>
      <c r="HI89" s="117"/>
      <c r="HJ89" s="117"/>
      <c r="HK89" s="117"/>
      <c r="HL89" s="117"/>
      <c r="HM89" s="117"/>
      <c r="HN89" s="117"/>
      <c r="HO89" s="118">
        <f t="shared" si="204"/>
        <v>0</v>
      </c>
      <c r="HP89" s="117"/>
      <c r="HQ89" s="117"/>
      <c r="HR89" s="117"/>
      <c r="HS89" s="117"/>
      <c r="HT89" s="117"/>
      <c r="HU89" s="117"/>
      <c r="HV89" s="117"/>
      <c r="HW89" s="119">
        <f t="shared" si="205"/>
        <v>0</v>
      </c>
      <c r="HX89" s="120">
        <f t="shared" si="171"/>
        <v>87</v>
      </c>
      <c r="HY89" s="117"/>
      <c r="HZ89" s="117"/>
      <c r="IA89" s="117"/>
      <c r="IB89" s="117"/>
      <c r="IC89" s="117"/>
      <c r="ID89" s="117"/>
      <c r="IE89" s="117"/>
      <c r="IF89" s="118">
        <f t="shared" si="206"/>
        <v>0</v>
      </c>
      <c r="IG89" s="117"/>
      <c r="IH89" s="117"/>
      <c r="II89" s="117"/>
      <c r="IJ89" s="117"/>
      <c r="IK89" s="117"/>
      <c r="IL89" s="117"/>
      <c r="IM89" s="117"/>
      <c r="IN89" s="118">
        <f t="shared" si="207"/>
        <v>0</v>
      </c>
      <c r="IO89" s="117"/>
      <c r="IP89" s="117"/>
      <c r="IQ89" s="117"/>
      <c r="IR89" s="117"/>
      <c r="IS89" s="117"/>
      <c r="IT89" s="117"/>
      <c r="IU89" s="117"/>
      <c r="IV89" s="118">
        <f t="shared" si="208"/>
        <v>0</v>
      </c>
      <c r="IW89" s="117"/>
      <c r="IX89" s="117"/>
      <c r="IY89" s="117"/>
      <c r="IZ89" s="117"/>
      <c r="JA89" s="117"/>
      <c r="JB89" s="117"/>
      <c r="JC89" s="117"/>
      <c r="JD89" s="119">
        <f t="shared" si="209"/>
        <v>0</v>
      </c>
      <c r="JE89" s="120">
        <f t="shared" si="172"/>
        <v>87</v>
      </c>
      <c r="JF89" s="117"/>
      <c r="JG89" s="117"/>
      <c r="JH89" s="117"/>
      <c r="JI89" s="117"/>
      <c r="JJ89" s="117"/>
      <c r="JK89" s="117"/>
      <c r="JL89" s="117"/>
      <c r="JM89" s="118">
        <f t="shared" si="210"/>
        <v>0</v>
      </c>
      <c r="JN89" s="117"/>
      <c r="JO89" s="117"/>
      <c r="JP89" s="117"/>
      <c r="JQ89" s="117"/>
      <c r="JR89" s="117"/>
      <c r="JS89" s="117"/>
      <c r="JT89" s="117"/>
      <c r="JU89" s="118">
        <f t="shared" si="211"/>
        <v>0</v>
      </c>
      <c r="JV89" s="117"/>
      <c r="JW89" s="117"/>
      <c r="JX89" s="117"/>
      <c r="JY89" s="117"/>
      <c r="JZ89" s="117"/>
      <c r="KA89" s="117"/>
      <c r="KB89" s="117"/>
      <c r="KC89" s="118">
        <f t="shared" si="212"/>
        <v>0</v>
      </c>
      <c r="KD89" s="117"/>
      <c r="KE89" s="117"/>
      <c r="KF89" s="117"/>
      <c r="KG89" s="117"/>
      <c r="KH89" s="117"/>
      <c r="KI89" s="117"/>
      <c r="KJ89" s="117"/>
      <c r="KK89" s="119">
        <f t="shared" si="213"/>
        <v>0</v>
      </c>
      <c r="KL89" s="120">
        <f t="shared" si="173"/>
        <v>87</v>
      </c>
      <c r="KM89" s="117"/>
      <c r="KN89" s="117"/>
      <c r="KO89" s="117"/>
      <c r="KP89" s="117"/>
      <c r="KQ89" s="117"/>
      <c r="KR89" s="117"/>
      <c r="KS89" s="117"/>
      <c r="KT89" s="118">
        <f t="shared" si="214"/>
        <v>0</v>
      </c>
      <c r="KU89" s="117"/>
      <c r="KV89" s="117"/>
      <c r="KW89" s="117"/>
      <c r="KX89" s="117"/>
      <c r="KY89" s="117"/>
      <c r="KZ89" s="117"/>
      <c r="LA89" s="117"/>
      <c r="LB89" s="118">
        <f t="shared" si="215"/>
        <v>0</v>
      </c>
      <c r="LC89" s="117"/>
      <c r="LD89" s="117"/>
      <c r="LE89" s="117"/>
      <c r="LF89" s="117"/>
      <c r="LG89" s="117"/>
      <c r="LH89" s="117"/>
      <c r="LI89" s="117"/>
      <c r="LJ89" s="118">
        <f t="shared" si="175"/>
        <v>0</v>
      </c>
      <c r="LK89" s="117"/>
      <c r="LL89" s="117"/>
      <c r="LM89" s="117"/>
      <c r="LN89" s="117"/>
      <c r="LO89" s="117"/>
      <c r="LP89" s="117"/>
      <c r="LQ89" s="117"/>
      <c r="LR89" s="119">
        <f t="shared" si="216"/>
        <v>0</v>
      </c>
      <c r="LS89" s="120">
        <f t="shared" si="174"/>
        <v>87</v>
      </c>
      <c r="LT89" s="117"/>
      <c r="LU89" s="117"/>
      <c r="LV89" s="117"/>
      <c r="LW89" s="117"/>
      <c r="LX89" s="117"/>
      <c r="LY89" s="117"/>
      <c r="LZ89" s="117"/>
      <c r="MA89" s="118">
        <f t="shared" si="219"/>
        <v>0</v>
      </c>
      <c r="MB89" s="117"/>
      <c r="MC89" s="117"/>
      <c r="MD89" s="117"/>
      <c r="ME89" s="117"/>
      <c r="MF89" s="117"/>
      <c r="MG89" s="117"/>
      <c r="MH89" s="117"/>
      <c r="MI89" s="118">
        <f t="shared" si="220"/>
        <v>0</v>
      </c>
      <c r="MJ89" s="117"/>
      <c r="MK89" s="117"/>
      <c r="ML89" s="117"/>
      <c r="MM89" s="117"/>
      <c r="MN89" s="117"/>
      <c r="MO89" s="117"/>
      <c r="MP89" s="117"/>
      <c r="MQ89" s="118">
        <f t="shared" si="221"/>
        <v>0</v>
      </c>
      <c r="MR89" s="117"/>
      <c r="MS89" s="117"/>
      <c r="MT89" s="117"/>
      <c r="MU89" s="117"/>
      <c r="MV89" s="117"/>
      <c r="MW89" s="117"/>
      <c r="MX89" s="117"/>
      <c r="MY89" s="118">
        <f t="shared" si="222"/>
        <v>0</v>
      </c>
      <c r="MZ89" s="118">
        <f t="shared" si="176"/>
        <v>0</v>
      </c>
    </row>
    <row r="90" spans="1:364" x14ac:dyDescent="0.35">
      <c r="A90" s="121">
        <f t="shared" si="217"/>
        <v>88</v>
      </c>
      <c r="B90" s="117"/>
      <c r="C90" s="117"/>
      <c r="D90" s="117"/>
      <c r="E90" s="117"/>
      <c r="F90" s="117"/>
      <c r="G90" s="117"/>
      <c r="H90" s="117"/>
      <c r="I90" s="118">
        <f t="shared" si="177"/>
        <v>0</v>
      </c>
      <c r="J90" s="117"/>
      <c r="K90" s="117"/>
      <c r="L90" s="117"/>
      <c r="M90" s="117"/>
      <c r="N90" s="117"/>
      <c r="O90" s="117"/>
      <c r="P90" s="117"/>
      <c r="Q90" s="118">
        <f t="shared" si="178"/>
        <v>0</v>
      </c>
      <c r="R90" s="117"/>
      <c r="S90" s="117"/>
      <c r="T90" s="117"/>
      <c r="U90" s="117"/>
      <c r="V90" s="117"/>
      <c r="W90" s="117"/>
      <c r="X90" s="117"/>
      <c r="Y90" s="118">
        <f t="shared" si="179"/>
        <v>0</v>
      </c>
      <c r="Z90" s="117"/>
      <c r="AA90" s="117"/>
      <c r="AB90" s="117"/>
      <c r="AC90" s="117"/>
      <c r="AD90" s="117"/>
      <c r="AE90" s="117"/>
      <c r="AF90" s="117"/>
      <c r="AG90" s="119">
        <f t="shared" si="180"/>
        <v>0</v>
      </c>
      <c r="AH90" s="120">
        <f t="shared" si="181"/>
        <v>88</v>
      </c>
      <c r="AI90" s="117"/>
      <c r="AJ90" s="117"/>
      <c r="AK90" s="117"/>
      <c r="AL90" s="117"/>
      <c r="AM90" s="117"/>
      <c r="AN90" s="117"/>
      <c r="AO90" s="117"/>
      <c r="AP90" s="118">
        <f t="shared" si="182"/>
        <v>0</v>
      </c>
      <c r="AQ90" s="117"/>
      <c r="AR90" s="117"/>
      <c r="AS90" s="117"/>
      <c r="AT90" s="117"/>
      <c r="AU90" s="117"/>
      <c r="AV90" s="117"/>
      <c r="AW90" s="117"/>
      <c r="AX90" s="118">
        <f t="shared" si="183"/>
        <v>0</v>
      </c>
      <c r="AY90" s="117"/>
      <c r="AZ90" s="117"/>
      <c r="BA90" s="117"/>
      <c r="BB90" s="117"/>
      <c r="BC90" s="117"/>
      <c r="BD90" s="117"/>
      <c r="BE90" s="117"/>
      <c r="BF90" s="118">
        <f t="shared" si="184"/>
        <v>0</v>
      </c>
      <c r="BG90" s="117"/>
      <c r="BH90" s="117"/>
      <c r="BI90" s="117"/>
      <c r="BJ90" s="117"/>
      <c r="BK90" s="117"/>
      <c r="BL90" s="117"/>
      <c r="BM90" s="117"/>
      <c r="BN90" s="119">
        <f t="shared" si="185"/>
        <v>0</v>
      </c>
      <c r="BO90" s="120">
        <f t="shared" si="167"/>
        <v>88</v>
      </c>
      <c r="BP90" s="117"/>
      <c r="BQ90" s="117"/>
      <c r="BR90" s="117"/>
      <c r="BS90" s="117"/>
      <c r="BT90" s="117"/>
      <c r="BU90" s="117"/>
      <c r="BV90" s="117"/>
      <c r="BW90" s="118">
        <f t="shared" si="186"/>
        <v>0</v>
      </c>
      <c r="BX90" s="117"/>
      <c r="BY90" s="117"/>
      <c r="BZ90" s="117"/>
      <c r="CA90" s="117"/>
      <c r="CB90" s="117"/>
      <c r="CC90" s="117"/>
      <c r="CD90" s="117"/>
      <c r="CE90" s="118">
        <f t="shared" si="187"/>
        <v>0</v>
      </c>
      <c r="CF90" s="117"/>
      <c r="CG90" s="117"/>
      <c r="CH90" s="117"/>
      <c r="CI90" s="117"/>
      <c r="CJ90" s="117"/>
      <c r="CK90" s="117"/>
      <c r="CL90" s="117"/>
      <c r="CM90" s="118">
        <f t="shared" si="188"/>
        <v>0</v>
      </c>
      <c r="CN90" s="117"/>
      <c r="CO90" s="117"/>
      <c r="CP90" s="117"/>
      <c r="CQ90" s="117"/>
      <c r="CR90" s="117"/>
      <c r="CS90" s="117"/>
      <c r="CT90" s="117"/>
      <c r="CU90" s="119">
        <f t="shared" si="189"/>
        <v>0</v>
      </c>
      <c r="CV90" s="120">
        <f t="shared" si="218"/>
        <v>88</v>
      </c>
      <c r="CW90" s="117"/>
      <c r="CX90" s="117"/>
      <c r="CY90" s="117"/>
      <c r="CZ90" s="117"/>
      <c r="DA90" s="117"/>
      <c r="DB90" s="117"/>
      <c r="DC90" s="117"/>
      <c r="DD90" s="118">
        <f t="shared" si="190"/>
        <v>0</v>
      </c>
      <c r="DE90" s="117"/>
      <c r="DF90" s="117"/>
      <c r="DG90" s="117"/>
      <c r="DH90" s="117"/>
      <c r="DI90" s="117"/>
      <c r="DJ90" s="117"/>
      <c r="DK90" s="117"/>
      <c r="DL90" s="118">
        <f t="shared" si="191"/>
        <v>0</v>
      </c>
      <c r="DM90" s="117"/>
      <c r="DN90" s="117"/>
      <c r="DO90" s="117"/>
      <c r="DP90" s="117"/>
      <c r="DQ90" s="117"/>
      <c r="DR90" s="117"/>
      <c r="DS90" s="117"/>
      <c r="DT90" s="118">
        <f t="shared" si="192"/>
        <v>0</v>
      </c>
      <c r="DU90" s="117"/>
      <c r="DV90" s="117"/>
      <c r="DW90" s="117"/>
      <c r="DX90" s="117"/>
      <c r="DY90" s="117"/>
      <c r="DZ90" s="117"/>
      <c r="EA90" s="117"/>
      <c r="EB90" s="119">
        <f t="shared" si="193"/>
        <v>0</v>
      </c>
      <c r="EC90" s="120">
        <f t="shared" si="168"/>
        <v>88</v>
      </c>
      <c r="ED90" s="117"/>
      <c r="EE90" s="117"/>
      <c r="EF90" s="117"/>
      <c r="EG90" s="117"/>
      <c r="EH90" s="117"/>
      <c r="EI90" s="117"/>
      <c r="EJ90" s="117"/>
      <c r="EK90" s="118">
        <f t="shared" si="194"/>
        <v>0</v>
      </c>
      <c r="EL90" s="117"/>
      <c r="EM90" s="117"/>
      <c r="EN90" s="117"/>
      <c r="EO90" s="117"/>
      <c r="EP90" s="117"/>
      <c r="EQ90" s="117"/>
      <c r="ER90" s="117"/>
      <c r="ES90" s="118">
        <f t="shared" si="195"/>
        <v>0</v>
      </c>
      <c r="ET90" s="117"/>
      <c r="EU90" s="117"/>
      <c r="EV90" s="117"/>
      <c r="EW90" s="117"/>
      <c r="EX90" s="117"/>
      <c r="EY90" s="117"/>
      <c r="EZ90" s="117"/>
      <c r="FA90" s="118">
        <f t="shared" si="196"/>
        <v>0</v>
      </c>
      <c r="FB90" s="117"/>
      <c r="FC90" s="117"/>
      <c r="FD90" s="117"/>
      <c r="FE90" s="117"/>
      <c r="FF90" s="117"/>
      <c r="FG90" s="117"/>
      <c r="FH90" s="117"/>
      <c r="FI90" s="119">
        <f t="shared" si="197"/>
        <v>0</v>
      </c>
      <c r="FJ90" s="120">
        <f t="shared" si="169"/>
        <v>88</v>
      </c>
      <c r="FK90" s="117"/>
      <c r="FL90" s="117"/>
      <c r="FM90" s="117"/>
      <c r="FN90" s="117"/>
      <c r="FO90" s="117"/>
      <c r="FP90" s="117"/>
      <c r="FQ90" s="117"/>
      <c r="FR90" s="118">
        <f t="shared" si="198"/>
        <v>0</v>
      </c>
      <c r="FS90" s="117"/>
      <c r="FT90" s="117"/>
      <c r="FU90" s="117"/>
      <c r="FV90" s="117"/>
      <c r="FW90" s="117"/>
      <c r="FX90" s="117"/>
      <c r="FY90" s="117"/>
      <c r="FZ90" s="118">
        <f t="shared" si="199"/>
        <v>0</v>
      </c>
      <c r="GA90" s="117"/>
      <c r="GB90" s="117"/>
      <c r="GC90" s="117"/>
      <c r="GD90" s="117"/>
      <c r="GE90" s="117"/>
      <c r="GF90" s="117"/>
      <c r="GG90" s="117"/>
      <c r="GH90" s="118">
        <f t="shared" si="200"/>
        <v>0</v>
      </c>
      <c r="GI90" s="117"/>
      <c r="GJ90" s="117"/>
      <c r="GK90" s="117"/>
      <c r="GL90" s="117"/>
      <c r="GM90" s="117"/>
      <c r="GN90" s="117"/>
      <c r="GO90" s="117"/>
      <c r="GP90" s="119">
        <f t="shared" si="201"/>
        <v>0</v>
      </c>
      <c r="GQ90" s="120">
        <f t="shared" si="170"/>
        <v>88</v>
      </c>
      <c r="GR90" s="117"/>
      <c r="GS90" s="117"/>
      <c r="GT90" s="117"/>
      <c r="GU90" s="117"/>
      <c r="GV90" s="117"/>
      <c r="GW90" s="117"/>
      <c r="GX90" s="117"/>
      <c r="GY90" s="118">
        <f t="shared" si="202"/>
        <v>0</v>
      </c>
      <c r="GZ90" s="117"/>
      <c r="HA90" s="117"/>
      <c r="HB90" s="117"/>
      <c r="HC90" s="117"/>
      <c r="HD90" s="117"/>
      <c r="HE90" s="117"/>
      <c r="HF90" s="117"/>
      <c r="HG90" s="118">
        <f t="shared" si="203"/>
        <v>0</v>
      </c>
      <c r="HH90" s="117"/>
      <c r="HI90" s="117"/>
      <c r="HJ90" s="117"/>
      <c r="HK90" s="117"/>
      <c r="HL90" s="117"/>
      <c r="HM90" s="117"/>
      <c r="HN90" s="117"/>
      <c r="HO90" s="118">
        <f t="shared" si="204"/>
        <v>0</v>
      </c>
      <c r="HP90" s="117"/>
      <c r="HQ90" s="117"/>
      <c r="HR90" s="117"/>
      <c r="HS90" s="117"/>
      <c r="HT90" s="117"/>
      <c r="HU90" s="117"/>
      <c r="HV90" s="117"/>
      <c r="HW90" s="119">
        <f t="shared" si="205"/>
        <v>0</v>
      </c>
      <c r="HX90" s="120">
        <f t="shared" si="171"/>
        <v>88</v>
      </c>
      <c r="HY90" s="117"/>
      <c r="HZ90" s="117"/>
      <c r="IA90" s="117"/>
      <c r="IB90" s="117"/>
      <c r="IC90" s="117"/>
      <c r="ID90" s="117"/>
      <c r="IE90" s="117"/>
      <c r="IF90" s="118">
        <f t="shared" si="206"/>
        <v>0</v>
      </c>
      <c r="IG90" s="117"/>
      <c r="IH90" s="117"/>
      <c r="II90" s="117"/>
      <c r="IJ90" s="117"/>
      <c r="IK90" s="117"/>
      <c r="IL90" s="117"/>
      <c r="IM90" s="117"/>
      <c r="IN90" s="118">
        <f t="shared" si="207"/>
        <v>0</v>
      </c>
      <c r="IO90" s="117"/>
      <c r="IP90" s="117"/>
      <c r="IQ90" s="117"/>
      <c r="IR90" s="117"/>
      <c r="IS90" s="117"/>
      <c r="IT90" s="117"/>
      <c r="IU90" s="117"/>
      <c r="IV90" s="118">
        <f t="shared" si="208"/>
        <v>0</v>
      </c>
      <c r="IW90" s="117"/>
      <c r="IX90" s="117"/>
      <c r="IY90" s="117"/>
      <c r="IZ90" s="117"/>
      <c r="JA90" s="117"/>
      <c r="JB90" s="117"/>
      <c r="JC90" s="117"/>
      <c r="JD90" s="119">
        <f t="shared" si="209"/>
        <v>0</v>
      </c>
      <c r="JE90" s="120">
        <f t="shared" si="172"/>
        <v>88</v>
      </c>
      <c r="JF90" s="117"/>
      <c r="JG90" s="117"/>
      <c r="JH90" s="117"/>
      <c r="JI90" s="117"/>
      <c r="JJ90" s="117"/>
      <c r="JK90" s="117"/>
      <c r="JL90" s="117"/>
      <c r="JM90" s="118">
        <f t="shared" si="210"/>
        <v>0</v>
      </c>
      <c r="JN90" s="117"/>
      <c r="JO90" s="117"/>
      <c r="JP90" s="117"/>
      <c r="JQ90" s="117"/>
      <c r="JR90" s="117"/>
      <c r="JS90" s="117"/>
      <c r="JT90" s="117"/>
      <c r="JU90" s="118">
        <f t="shared" si="211"/>
        <v>0</v>
      </c>
      <c r="JV90" s="117"/>
      <c r="JW90" s="117"/>
      <c r="JX90" s="117"/>
      <c r="JY90" s="117"/>
      <c r="JZ90" s="117"/>
      <c r="KA90" s="117"/>
      <c r="KB90" s="117"/>
      <c r="KC90" s="118">
        <f t="shared" si="212"/>
        <v>0</v>
      </c>
      <c r="KD90" s="117"/>
      <c r="KE90" s="117"/>
      <c r="KF90" s="117"/>
      <c r="KG90" s="117"/>
      <c r="KH90" s="117"/>
      <c r="KI90" s="117"/>
      <c r="KJ90" s="117"/>
      <c r="KK90" s="119">
        <f t="shared" si="213"/>
        <v>0</v>
      </c>
      <c r="KL90" s="120">
        <f t="shared" si="173"/>
        <v>88</v>
      </c>
      <c r="KM90" s="117"/>
      <c r="KN90" s="117"/>
      <c r="KO90" s="117"/>
      <c r="KP90" s="117"/>
      <c r="KQ90" s="117"/>
      <c r="KR90" s="117"/>
      <c r="KS90" s="117"/>
      <c r="KT90" s="118">
        <f t="shared" si="214"/>
        <v>0</v>
      </c>
      <c r="KU90" s="117"/>
      <c r="KV90" s="117"/>
      <c r="KW90" s="117"/>
      <c r="KX90" s="117"/>
      <c r="KY90" s="117"/>
      <c r="KZ90" s="117"/>
      <c r="LA90" s="117"/>
      <c r="LB90" s="118">
        <f t="shared" si="215"/>
        <v>0</v>
      </c>
      <c r="LC90" s="117"/>
      <c r="LD90" s="117"/>
      <c r="LE90" s="117"/>
      <c r="LF90" s="117"/>
      <c r="LG90" s="117"/>
      <c r="LH90" s="117"/>
      <c r="LI90" s="117"/>
      <c r="LJ90" s="118">
        <f t="shared" si="175"/>
        <v>0</v>
      </c>
      <c r="LK90" s="117"/>
      <c r="LL90" s="117"/>
      <c r="LM90" s="117"/>
      <c r="LN90" s="117"/>
      <c r="LO90" s="117"/>
      <c r="LP90" s="117"/>
      <c r="LQ90" s="117"/>
      <c r="LR90" s="119">
        <f t="shared" si="216"/>
        <v>0</v>
      </c>
      <c r="LS90" s="120">
        <f t="shared" si="174"/>
        <v>88</v>
      </c>
      <c r="LT90" s="117"/>
      <c r="LU90" s="117"/>
      <c r="LV90" s="117"/>
      <c r="LW90" s="117"/>
      <c r="LX90" s="117"/>
      <c r="LY90" s="117"/>
      <c r="LZ90" s="117"/>
      <c r="MA90" s="118">
        <f t="shared" si="219"/>
        <v>0</v>
      </c>
      <c r="MB90" s="117"/>
      <c r="MC90" s="117"/>
      <c r="MD90" s="117"/>
      <c r="ME90" s="117"/>
      <c r="MF90" s="117"/>
      <c r="MG90" s="117"/>
      <c r="MH90" s="117"/>
      <c r="MI90" s="118">
        <f t="shared" si="220"/>
        <v>0</v>
      </c>
      <c r="MJ90" s="117"/>
      <c r="MK90" s="117"/>
      <c r="ML90" s="117"/>
      <c r="MM90" s="117"/>
      <c r="MN90" s="117"/>
      <c r="MO90" s="117"/>
      <c r="MP90" s="117"/>
      <c r="MQ90" s="118">
        <f t="shared" si="221"/>
        <v>0</v>
      </c>
      <c r="MR90" s="117"/>
      <c r="MS90" s="117"/>
      <c r="MT90" s="117"/>
      <c r="MU90" s="117"/>
      <c r="MV90" s="117"/>
      <c r="MW90" s="117"/>
      <c r="MX90" s="117"/>
      <c r="MY90" s="118">
        <f t="shared" si="222"/>
        <v>0</v>
      </c>
      <c r="MZ90" s="118">
        <f t="shared" si="176"/>
        <v>0</v>
      </c>
    </row>
    <row r="91" spans="1:364" x14ac:dyDescent="0.35">
      <c r="A91" s="121">
        <f t="shared" si="217"/>
        <v>89</v>
      </c>
      <c r="B91" s="117"/>
      <c r="C91" s="117"/>
      <c r="D91" s="117"/>
      <c r="E91" s="117"/>
      <c r="F91" s="117"/>
      <c r="G91" s="117"/>
      <c r="H91" s="117"/>
      <c r="I91" s="118">
        <f t="shared" si="177"/>
        <v>0</v>
      </c>
      <c r="J91" s="117"/>
      <c r="K91" s="117"/>
      <c r="L91" s="117"/>
      <c r="M91" s="117"/>
      <c r="N91" s="117"/>
      <c r="O91" s="117"/>
      <c r="P91" s="117"/>
      <c r="Q91" s="118">
        <f t="shared" si="178"/>
        <v>0</v>
      </c>
      <c r="R91" s="117"/>
      <c r="S91" s="117"/>
      <c r="T91" s="117"/>
      <c r="U91" s="117"/>
      <c r="V91" s="117"/>
      <c r="W91" s="117"/>
      <c r="X91" s="117"/>
      <c r="Y91" s="118">
        <f t="shared" si="179"/>
        <v>0</v>
      </c>
      <c r="Z91" s="117"/>
      <c r="AA91" s="117"/>
      <c r="AB91" s="117"/>
      <c r="AC91" s="117"/>
      <c r="AD91" s="117"/>
      <c r="AE91" s="117"/>
      <c r="AF91" s="117"/>
      <c r="AG91" s="119">
        <f t="shared" si="180"/>
        <v>0</v>
      </c>
      <c r="AH91" s="120">
        <f t="shared" si="181"/>
        <v>89</v>
      </c>
      <c r="AI91" s="117"/>
      <c r="AJ91" s="117"/>
      <c r="AK91" s="117"/>
      <c r="AL91" s="117"/>
      <c r="AM91" s="117"/>
      <c r="AN91" s="117"/>
      <c r="AO91" s="117"/>
      <c r="AP91" s="118">
        <f t="shared" si="182"/>
        <v>0</v>
      </c>
      <c r="AQ91" s="117"/>
      <c r="AR91" s="117"/>
      <c r="AS91" s="117"/>
      <c r="AT91" s="117"/>
      <c r="AU91" s="117"/>
      <c r="AV91" s="117"/>
      <c r="AW91" s="117"/>
      <c r="AX91" s="118">
        <f t="shared" si="183"/>
        <v>0</v>
      </c>
      <c r="AY91" s="117"/>
      <c r="AZ91" s="117"/>
      <c r="BA91" s="117"/>
      <c r="BB91" s="117"/>
      <c r="BC91" s="117"/>
      <c r="BD91" s="117"/>
      <c r="BE91" s="117"/>
      <c r="BF91" s="118">
        <f t="shared" si="184"/>
        <v>0</v>
      </c>
      <c r="BG91" s="117"/>
      <c r="BH91" s="117"/>
      <c r="BI91" s="117"/>
      <c r="BJ91" s="117"/>
      <c r="BK91" s="117"/>
      <c r="BL91" s="117"/>
      <c r="BM91" s="117"/>
      <c r="BN91" s="119">
        <f t="shared" si="185"/>
        <v>0</v>
      </c>
      <c r="BO91" s="120">
        <f t="shared" si="167"/>
        <v>89</v>
      </c>
      <c r="BP91" s="117"/>
      <c r="BQ91" s="117"/>
      <c r="BR91" s="117"/>
      <c r="BS91" s="117"/>
      <c r="BT91" s="117"/>
      <c r="BU91" s="117"/>
      <c r="BV91" s="117"/>
      <c r="BW91" s="118">
        <f t="shared" si="186"/>
        <v>0</v>
      </c>
      <c r="BX91" s="117"/>
      <c r="BY91" s="117"/>
      <c r="BZ91" s="117"/>
      <c r="CA91" s="117"/>
      <c r="CB91" s="117"/>
      <c r="CC91" s="117"/>
      <c r="CD91" s="117"/>
      <c r="CE91" s="118">
        <f t="shared" si="187"/>
        <v>0</v>
      </c>
      <c r="CF91" s="117"/>
      <c r="CG91" s="117"/>
      <c r="CH91" s="117"/>
      <c r="CI91" s="117"/>
      <c r="CJ91" s="117"/>
      <c r="CK91" s="117"/>
      <c r="CL91" s="117"/>
      <c r="CM91" s="118">
        <f t="shared" si="188"/>
        <v>0</v>
      </c>
      <c r="CN91" s="117"/>
      <c r="CO91" s="117"/>
      <c r="CP91" s="117"/>
      <c r="CQ91" s="117"/>
      <c r="CR91" s="117"/>
      <c r="CS91" s="117"/>
      <c r="CT91" s="117"/>
      <c r="CU91" s="119">
        <f t="shared" si="189"/>
        <v>0</v>
      </c>
      <c r="CV91" s="120">
        <f t="shared" si="218"/>
        <v>89</v>
      </c>
      <c r="CW91" s="117"/>
      <c r="CX91" s="117"/>
      <c r="CY91" s="117"/>
      <c r="CZ91" s="117"/>
      <c r="DA91" s="117"/>
      <c r="DB91" s="117"/>
      <c r="DC91" s="117"/>
      <c r="DD91" s="118">
        <f t="shared" si="190"/>
        <v>0</v>
      </c>
      <c r="DE91" s="117"/>
      <c r="DF91" s="117"/>
      <c r="DG91" s="117"/>
      <c r="DH91" s="117"/>
      <c r="DI91" s="117"/>
      <c r="DJ91" s="117"/>
      <c r="DK91" s="117"/>
      <c r="DL91" s="118">
        <f t="shared" si="191"/>
        <v>0</v>
      </c>
      <c r="DM91" s="117"/>
      <c r="DN91" s="117"/>
      <c r="DO91" s="117"/>
      <c r="DP91" s="117"/>
      <c r="DQ91" s="117"/>
      <c r="DR91" s="117"/>
      <c r="DS91" s="117"/>
      <c r="DT91" s="118">
        <f t="shared" si="192"/>
        <v>0</v>
      </c>
      <c r="DU91" s="117"/>
      <c r="DV91" s="117"/>
      <c r="DW91" s="117"/>
      <c r="DX91" s="117"/>
      <c r="DY91" s="117"/>
      <c r="DZ91" s="117"/>
      <c r="EA91" s="117"/>
      <c r="EB91" s="119">
        <f t="shared" si="193"/>
        <v>0</v>
      </c>
      <c r="EC91" s="120">
        <f t="shared" si="168"/>
        <v>89</v>
      </c>
      <c r="ED91" s="117"/>
      <c r="EE91" s="117"/>
      <c r="EF91" s="117"/>
      <c r="EG91" s="117"/>
      <c r="EH91" s="117"/>
      <c r="EI91" s="117"/>
      <c r="EJ91" s="117"/>
      <c r="EK91" s="118">
        <f t="shared" si="194"/>
        <v>0</v>
      </c>
      <c r="EL91" s="117"/>
      <c r="EM91" s="117"/>
      <c r="EN91" s="117"/>
      <c r="EO91" s="117"/>
      <c r="EP91" s="117"/>
      <c r="EQ91" s="117"/>
      <c r="ER91" s="117"/>
      <c r="ES91" s="118">
        <f t="shared" si="195"/>
        <v>0</v>
      </c>
      <c r="ET91" s="117"/>
      <c r="EU91" s="117"/>
      <c r="EV91" s="117"/>
      <c r="EW91" s="117"/>
      <c r="EX91" s="117"/>
      <c r="EY91" s="117"/>
      <c r="EZ91" s="117"/>
      <c r="FA91" s="118">
        <f t="shared" si="196"/>
        <v>0</v>
      </c>
      <c r="FB91" s="117"/>
      <c r="FC91" s="117"/>
      <c r="FD91" s="117"/>
      <c r="FE91" s="117"/>
      <c r="FF91" s="117"/>
      <c r="FG91" s="117"/>
      <c r="FH91" s="117"/>
      <c r="FI91" s="119">
        <f t="shared" si="197"/>
        <v>0</v>
      </c>
      <c r="FJ91" s="120">
        <f t="shared" si="169"/>
        <v>89</v>
      </c>
      <c r="FK91" s="117"/>
      <c r="FL91" s="117"/>
      <c r="FM91" s="117"/>
      <c r="FN91" s="117"/>
      <c r="FO91" s="117"/>
      <c r="FP91" s="117"/>
      <c r="FQ91" s="117"/>
      <c r="FR91" s="118">
        <f t="shared" si="198"/>
        <v>0</v>
      </c>
      <c r="FS91" s="117"/>
      <c r="FT91" s="117"/>
      <c r="FU91" s="117"/>
      <c r="FV91" s="117"/>
      <c r="FW91" s="117"/>
      <c r="FX91" s="117"/>
      <c r="FY91" s="117"/>
      <c r="FZ91" s="118">
        <f t="shared" si="199"/>
        <v>0</v>
      </c>
      <c r="GA91" s="117"/>
      <c r="GB91" s="117"/>
      <c r="GC91" s="117"/>
      <c r="GD91" s="117"/>
      <c r="GE91" s="117"/>
      <c r="GF91" s="117"/>
      <c r="GG91" s="117"/>
      <c r="GH91" s="118">
        <f t="shared" si="200"/>
        <v>0</v>
      </c>
      <c r="GI91" s="117"/>
      <c r="GJ91" s="117"/>
      <c r="GK91" s="117"/>
      <c r="GL91" s="117"/>
      <c r="GM91" s="117"/>
      <c r="GN91" s="117"/>
      <c r="GO91" s="117"/>
      <c r="GP91" s="119">
        <f t="shared" si="201"/>
        <v>0</v>
      </c>
      <c r="GQ91" s="120">
        <f t="shared" si="170"/>
        <v>89</v>
      </c>
      <c r="GR91" s="117"/>
      <c r="GS91" s="117"/>
      <c r="GT91" s="117"/>
      <c r="GU91" s="117"/>
      <c r="GV91" s="117"/>
      <c r="GW91" s="117"/>
      <c r="GX91" s="117"/>
      <c r="GY91" s="118">
        <f t="shared" si="202"/>
        <v>0</v>
      </c>
      <c r="GZ91" s="117"/>
      <c r="HA91" s="117"/>
      <c r="HB91" s="117"/>
      <c r="HC91" s="117"/>
      <c r="HD91" s="117"/>
      <c r="HE91" s="117"/>
      <c r="HF91" s="117"/>
      <c r="HG91" s="118">
        <f t="shared" si="203"/>
        <v>0</v>
      </c>
      <c r="HH91" s="117"/>
      <c r="HI91" s="117"/>
      <c r="HJ91" s="117"/>
      <c r="HK91" s="117"/>
      <c r="HL91" s="117"/>
      <c r="HM91" s="117"/>
      <c r="HN91" s="117"/>
      <c r="HO91" s="118">
        <f t="shared" si="204"/>
        <v>0</v>
      </c>
      <c r="HP91" s="117"/>
      <c r="HQ91" s="117"/>
      <c r="HR91" s="117"/>
      <c r="HS91" s="117"/>
      <c r="HT91" s="117"/>
      <c r="HU91" s="117"/>
      <c r="HV91" s="117"/>
      <c r="HW91" s="119">
        <f t="shared" si="205"/>
        <v>0</v>
      </c>
      <c r="HX91" s="120">
        <f t="shared" si="171"/>
        <v>89</v>
      </c>
      <c r="HY91" s="117"/>
      <c r="HZ91" s="117"/>
      <c r="IA91" s="117"/>
      <c r="IB91" s="117"/>
      <c r="IC91" s="117"/>
      <c r="ID91" s="117"/>
      <c r="IE91" s="117"/>
      <c r="IF91" s="118">
        <f t="shared" si="206"/>
        <v>0</v>
      </c>
      <c r="IG91" s="117"/>
      <c r="IH91" s="117"/>
      <c r="II91" s="117"/>
      <c r="IJ91" s="117"/>
      <c r="IK91" s="117"/>
      <c r="IL91" s="117"/>
      <c r="IM91" s="117"/>
      <c r="IN91" s="118">
        <f t="shared" si="207"/>
        <v>0</v>
      </c>
      <c r="IO91" s="117"/>
      <c r="IP91" s="117"/>
      <c r="IQ91" s="117"/>
      <c r="IR91" s="117"/>
      <c r="IS91" s="117"/>
      <c r="IT91" s="117"/>
      <c r="IU91" s="117"/>
      <c r="IV91" s="118">
        <f t="shared" si="208"/>
        <v>0</v>
      </c>
      <c r="IW91" s="117"/>
      <c r="IX91" s="117"/>
      <c r="IY91" s="117"/>
      <c r="IZ91" s="117"/>
      <c r="JA91" s="117"/>
      <c r="JB91" s="117"/>
      <c r="JC91" s="117"/>
      <c r="JD91" s="119">
        <f t="shared" si="209"/>
        <v>0</v>
      </c>
      <c r="JE91" s="120">
        <f t="shared" si="172"/>
        <v>89</v>
      </c>
      <c r="JF91" s="117"/>
      <c r="JG91" s="117"/>
      <c r="JH91" s="117"/>
      <c r="JI91" s="117"/>
      <c r="JJ91" s="117"/>
      <c r="JK91" s="117"/>
      <c r="JL91" s="117"/>
      <c r="JM91" s="118">
        <f t="shared" si="210"/>
        <v>0</v>
      </c>
      <c r="JN91" s="117"/>
      <c r="JO91" s="117"/>
      <c r="JP91" s="117"/>
      <c r="JQ91" s="117"/>
      <c r="JR91" s="117"/>
      <c r="JS91" s="117"/>
      <c r="JT91" s="117"/>
      <c r="JU91" s="118">
        <f t="shared" si="211"/>
        <v>0</v>
      </c>
      <c r="JV91" s="117"/>
      <c r="JW91" s="117"/>
      <c r="JX91" s="117"/>
      <c r="JY91" s="117"/>
      <c r="JZ91" s="117"/>
      <c r="KA91" s="117"/>
      <c r="KB91" s="117"/>
      <c r="KC91" s="118">
        <f t="shared" si="212"/>
        <v>0</v>
      </c>
      <c r="KD91" s="117"/>
      <c r="KE91" s="117"/>
      <c r="KF91" s="117"/>
      <c r="KG91" s="117"/>
      <c r="KH91" s="117"/>
      <c r="KI91" s="117"/>
      <c r="KJ91" s="117"/>
      <c r="KK91" s="119">
        <f t="shared" si="213"/>
        <v>0</v>
      </c>
      <c r="KL91" s="120">
        <f t="shared" si="173"/>
        <v>89</v>
      </c>
      <c r="KM91" s="117"/>
      <c r="KN91" s="117"/>
      <c r="KO91" s="117"/>
      <c r="KP91" s="117"/>
      <c r="KQ91" s="117"/>
      <c r="KR91" s="117"/>
      <c r="KS91" s="117"/>
      <c r="KT91" s="118">
        <f t="shared" si="214"/>
        <v>0</v>
      </c>
      <c r="KU91" s="117"/>
      <c r="KV91" s="117"/>
      <c r="KW91" s="117"/>
      <c r="KX91" s="117"/>
      <c r="KY91" s="117"/>
      <c r="KZ91" s="117"/>
      <c r="LA91" s="117"/>
      <c r="LB91" s="118">
        <f t="shared" si="215"/>
        <v>0</v>
      </c>
      <c r="LC91" s="117"/>
      <c r="LD91" s="117"/>
      <c r="LE91" s="117"/>
      <c r="LF91" s="117"/>
      <c r="LG91" s="117"/>
      <c r="LH91" s="117"/>
      <c r="LI91" s="117"/>
      <c r="LJ91" s="118">
        <f t="shared" si="175"/>
        <v>0</v>
      </c>
      <c r="LK91" s="117"/>
      <c r="LL91" s="117"/>
      <c r="LM91" s="117"/>
      <c r="LN91" s="117"/>
      <c r="LO91" s="117"/>
      <c r="LP91" s="117"/>
      <c r="LQ91" s="117"/>
      <c r="LR91" s="119">
        <f t="shared" si="216"/>
        <v>0</v>
      </c>
      <c r="LS91" s="120">
        <f t="shared" si="174"/>
        <v>89</v>
      </c>
      <c r="LT91" s="117"/>
      <c r="LU91" s="117"/>
      <c r="LV91" s="117"/>
      <c r="LW91" s="117"/>
      <c r="LX91" s="117"/>
      <c r="LY91" s="117"/>
      <c r="LZ91" s="117"/>
      <c r="MA91" s="118">
        <f t="shared" si="219"/>
        <v>0</v>
      </c>
      <c r="MB91" s="117"/>
      <c r="MC91" s="117"/>
      <c r="MD91" s="117"/>
      <c r="ME91" s="117"/>
      <c r="MF91" s="117"/>
      <c r="MG91" s="117"/>
      <c r="MH91" s="117"/>
      <c r="MI91" s="118">
        <f t="shared" si="220"/>
        <v>0</v>
      </c>
      <c r="MJ91" s="117"/>
      <c r="MK91" s="117"/>
      <c r="ML91" s="117"/>
      <c r="MM91" s="117"/>
      <c r="MN91" s="117"/>
      <c r="MO91" s="117"/>
      <c r="MP91" s="117"/>
      <c r="MQ91" s="118">
        <f t="shared" si="221"/>
        <v>0</v>
      </c>
      <c r="MR91" s="117"/>
      <c r="MS91" s="117"/>
      <c r="MT91" s="117"/>
      <c r="MU91" s="117"/>
      <c r="MV91" s="117"/>
      <c r="MW91" s="117"/>
      <c r="MX91" s="117"/>
      <c r="MY91" s="118">
        <f t="shared" si="222"/>
        <v>0</v>
      </c>
      <c r="MZ91" s="118">
        <f t="shared" si="176"/>
        <v>0</v>
      </c>
    </row>
    <row r="92" spans="1:364" x14ac:dyDescent="0.35">
      <c r="A92" s="121">
        <f t="shared" si="217"/>
        <v>90</v>
      </c>
      <c r="B92" s="117"/>
      <c r="C92" s="117"/>
      <c r="D92" s="117"/>
      <c r="E92" s="117"/>
      <c r="F92" s="117"/>
      <c r="G92" s="117"/>
      <c r="H92" s="117"/>
      <c r="I92" s="118">
        <f t="shared" si="177"/>
        <v>0</v>
      </c>
      <c r="J92" s="117"/>
      <c r="K92" s="117"/>
      <c r="L92" s="117"/>
      <c r="M92" s="117"/>
      <c r="N92" s="117"/>
      <c r="O92" s="117"/>
      <c r="P92" s="117"/>
      <c r="Q92" s="118">
        <f t="shared" si="178"/>
        <v>0</v>
      </c>
      <c r="R92" s="117"/>
      <c r="S92" s="117"/>
      <c r="T92" s="117"/>
      <c r="U92" s="117"/>
      <c r="V92" s="117"/>
      <c r="W92" s="117"/>
      <c r="X92" s="117"/>
      <c r="Y92" s="118">
        <f t="shared" si="179"/>
        <v>0</v>
      </c>
      <c r="Z92" s="117"/>
      <c r="AA92" s="117"/>
      <c r="AB92" s="117"/>
      <c r="AC92" s="117"/>
      <c r="AD92" s="117"/>
      <c r="AE92" s="117"/>
      <c r="AF92" s="117"/>
      <c r="AG92" s="119">
        <f t="shared" si="180"/>
        <v>0</v>
      </c>
      <c r="AH92" s="120">
        <f t="shared" si="181"/>
        <v>90</v>
      </c>
      <c r="AI92" s="117"/>
      <c r="AJ92" s="117"/>
      <c r="AK92" s="117"/>
      <c r="AL92" s="117"/>
      <c r="AM92" s="117"/>
      <c r="AN92" s="117"/>
      <c r="AO92" s="117"/>
      <c r="AP92" s="118">
        <f t="shared" si="182"/>
        <v>0</v>
      </c>
      <c r="AQ92" s="117"/>
      <c r="AR92" s="117"/>
      <c r="AS92" s="117"/>
      <c r="AT92" s="117"/>
      <c r="AU92" s="117"/>
      <c r="AV92" s="117"/>
      <c r="AW92" s="117"/>
      <c r="AX92" s="118">
        <f t="shared" si="183"/>
        <v>0</v>
      </c>
      <c r="AY92" s="117"/>
      <c r="AZ92" s="117"/>
      <c r="BA92" s="117"/>
      <c r="BB92" s="117"/>
      <c r="BC92" s="117"/>
      <c r="BD92" s="117"/>
      <c r="BE92" s="117"/>
      <c r="BF92" s="118">
        <f t="shared" si="184"/>
        <v>0</v>
      </c>
      <c r="BG92" s="117"/>
      <c r="BH92" s="117"/>
      <c r="BI92" s="117"/>
      <c r="BJ92" s="117"/>
      <c r="BK92" s="117"/>
      <c r="BL92" s="117"/>
      <c r="BM92" s="117"/>
      <c r="BN92" s="119">
        <f t="shared" si="185"/>
        <v>0</v>
      </c>
      <c r="BO92" s="120">
        <f t="shared" si="167"/>
        <v>90</v>
      </c>
      <c r="BP92" s="117"/>
      <c r="BQ92" s="117"/>
      <c r="BR92" s="117"/>
      <c r="BS92" s="117"/>
      <c r="BT92" s="117"/>
      <c r="BU92" s="117"/>
      <c r="BV92" s="117"/>
      <c r="BW92" s="118">
        <f t="shared" si="186"/>
        <v>0</v>
      </c>
      <c r="BX92" s="117"/>
      <c r="BY92" s="117"/>
      <c r="BZ92" s="117"/>
      <c r="CA92" s="117"/>
      <c r="CB92" s="117"/>
      <c r="CC92" s="117"/>
      <c r="CD92" s="117"/>
      <c r="CE92" s="118">
        <f t="shared" si="187"/>
        <v>0</v>
      </c>
      <c r="CF92" s="117"/>
      <c r="CG92" s="117"/>
      <c r="CH92" s="117"/>
      <c r="CI92" s="117"/>
      <c r="CJ92" s="117"/>
      <c r="CK92" s="117"/>
      <c r="CL92" s="117"/>
      <c r="CM92" s="118">
        <f t="shared" si="188"/>
        <v>0</v>
      </c>
      <c r="CN92" s="117"/>
      <c r="CO92" s="117"/>
      <c r="CP92" s="117"/>
      <c r="CQ92" s="117"/>
      <c r="CR92" s="117"/>
      <c r="CS92" s="117"/>
      <c r="CT92" s="117"/>
      <c r="CU92" s="119">
        <f t="shared" si="189"/>
        <v>0</v>
      </c>
      <c r="CV92" s="120">
        <f t="shared" si="218"/>
        <v>90</v>
      </c>
      <c r="CW92" s="117"/>
      <c r="CX92" s="117"/>
      <c r="CY92" s="117"/>
      <c r="CZ92" s="117"/>
      <c r="DA92" s="117"/>
      <c r="DB92" s="117"/>
      <c r="DC92" s="117"/>
      <c r="DD92" s="118">
        <f t="shared" si="190"/>
        <v>0</v>
      </c>
      <c r="DE92" s="117"/>
      <c r="DF92" s="117"/>
      <c r="DG92" s="117"/>
      <c r="DH92" s="117"/>
      <c r="DI92" s="117"/>
      <c r="DJ92" s="117"/>
      <c r="DK92" s="117"/>
      <c r="DL92" s="118">
        <f t="shared" si="191"/>
        <v>0</v>
      </c>
      <c r="DM92" s="117"/>
      <c r="DN92" s="117"/>
      <c r="DO92" s="117"/>
      <c r="DP92" s="117"/>
      <c r="DQ92" s="117"/>
      <c r="DR92" s="117"/>
      <c r="DS92" s="117"/>
      <c r="DT92" s="118">
        <f t="shared" si="192"/>
        <v>0</v>
      </c>
      <c r="DU92" s="117"/>
      <c r="DV92" s="117"/>
      <c r="DW92" s="117"/>
      <c r="DX92" s="117"/>
      <c r="DY92" s="117"/>
      <c r="DZ92" s="117"/>
      <c r="EA92" s="117"/>
      <c r="EB92" s="119">
        <f t="shared" si="193"/>
        <v>0</v>
      </c>
      <c r="EC92" s="120">
        <f t="shared" si="168"/>
        <v>90</v>
      </c>
      <c r="ED92" s="117"/>
      <c r="EE92" s="117"/>
      <c r="EF92" s="117"/>
      <c r="EG92" s="117"/>
      <c r="EH92" s="117"/>
      <c r="EI92" s="117"/>
      <c r="EJ92" s="117"/>
      <c r="EK92" s="118">
        <f t="shared" si="194"/>
        <v>0</v>
      </c>
      <c r="EL92" s="117"/>
      <c r="EM92" s="117"/>
      <c r="EN92" s="117"/>
      <c r="EO92" s="117"/>
      <c r="EP92" s="117"/>
      <c r="EQ92" s="117"/>
      <c r="ER92" s="117"/>
      <c r="ES92" s="118">
        <f t="shared" si="195"/>
        <v>0</v>
      </c>
      <c r="ET92" s="117"/>
      <c r="EU92" s="117"/>
      <c r="EV92" s="117"/>
      <c r="EW92" s="117"/>
      <c r="EX92" s="117"/>
      <c r="EY92" s="117"/>
      <c r="EZ92" s="117"/>
      <c r="FA92" s="118">
        <f t="shared" si="196"/>
        <v>0</v>
      </c>
      <c r="FB92" s="117"/>
      <c r="FC92" s="117"/>
      <c r="FD92" s="117"/>
      <c r="FE92" s="117"/>
      <c r="FF92" s="117"/>
      <c r="FG92" s="117"/>
      <c r="FH92" s="117"/>
      <c r="FI92" s="119">
        <f t="shared" si="197"/>
        <v>0</v>
      </c>
      <c r="FJ92" s="120">
        <f t="shared" si="169"/>
        <v>90</v>
      </c>
      <c r="FK92" s="117"/>
      <c r="FL92" s="117"/>
      <c r="FM92" s="117"/>
      <c r="FN92" s="117"/>
      <c r="FO92" s="117"/>
      <c r="FP92" s="117"/>
      <c r="FQ92" s="117"/>
      <c r="FR92" s="118">
        <f t="shared" si="198"/>
        <v>0</v>
      </c>
      <c r="FS92" s="117"/>
      <c r="FT92" s="117"/>
      <c r="FU92" s="117"/>
      <c r="FV92" s="117"/>
      <c r="FW92" s="117"/>
      <c r="FX92" s="117"/>
      <c r="FY92" s="117"/>
      <c r="FZ92" s="118">
        <f t="shared" si="199"/>
        <v>0</v>
      </c>
      <c r="GA92" s="117"/>
      <c r="GB92" s="117"/>
      <c r="GC92" s="117"/>
      <c r="GD92" s="117"/>
      <c r="GE92" s="117"/>
      <c r="GF92" s="117"/>
      <c r="GG92" s="117"/>
      <c r="GH92" s="118">
        <f t="shared" si="200"/>
        <v>0</v>
      </c>
      <c r="GI92" s="117"/>
      <c r="GJ92" s="117"/>
      <c r="GK92" s="117"/>
      <c r="GL92" s="117"/>
      <c r="GM92" s="117"/>
      <c r="GN92" s="117"/>
      <c r="GO92" s="117"/>
      <c r="GP92" s="119">
        <f t="shared" si="201"/>
        <v>0</v>
      </c>
      <c r="GQ92" s="120">
        <f t="shared" si="170"/>
        <v>90</v>
      </c>
      <c r="GR92" s="117"/>
      <c r="GS92" s="117"/>
      <c r="GT92" s="117"/>
      <c r="GU92" s="117"/>
      <c r="GV92" s="117"/>
      <c r="GW92" s="117"/>
      <c r="GX92" s="117"/>
      <c r="GY92" s="118">
        <f t="shared" si="202"/>
        <v>0</v>
      </c>
      <c r="GZ92" s="117"/>
      <c r="HA92" s="117"/>
      <c r="HB92" s="117"/>
      <c r="HC92" s="117"/>
      <c r="HD92" s="117"/>
      <c r="HE92" s="117"/>
      <c r="HF92" s="117"/>
      <c r="HG92" s="118">
        <f t="shared" si="203"/>
        <v>0</v>
      </c>
      <c r="HH92" s="117"/>
      <c r="HI92" s="117"/>
      <c r="HJ92" s="117"/>
      <c r="HK92" s="117"/>
      <c r="HL92" s="117"/>
      <c r="HM92" s="117"/>
      <c r="HN92" s="117"/>
      <c r="HO92" s="118">
        <f t="shared" si="204"/>
        <v>0</v>
      </c>
      <c r="HP92" s="117"/>
      <c r="HQ92" s="117"/>
      <c r="HR92" s="117"/>
      <c r="HS92" s="117"/>
      <c r="HT92" s="117"/>
      <c r="HU92" s="117"/>
      <c r="HV92" s="117"/>
      <c r="HW92" s="119">
        <f t="shared" si="205"/>
        <v>0</v>
      </c>
      <c r="HX92" s="120">
        <f t="shared" si="171"/>
        <v>90</v>
      </c>
      <c r="HY92" s="117"/>
      <c r="HZ92" s="117"/>
      <c r="IA92" s="117"/>
      <c r="IB92" s="117"/>
      <c r="IC92" s="117"/>
      <c r="ID92" s="117"/>
      <c r="IE92" s="117"/>
      <c r="IF92" s="118">
        <f t="shared" si="206"/>
        <v>0</v>
      </c>
      <c r="IG92" s="117"/>
      <c r="IH92" s="117"/>
      <c r="II92" s="117"/>
      <c r="IJ92" s="117"/>
      <c r="IK92" s="117"/>
      <c r="IL92" s="117"/>
      <c r="IM92" s="117"/>
      <c r="IN92" s="118">
        <f t="shared" si="207"/>
        <v>0</v>
      </c>
      <c r="IO92" s="117"/>
      <c r="IP92" s="117"/>
      <c r="IQ92" s="117"/>
      <c r="IR92" s="117"/>
      <c r="IS92" s="117"/>
      <c r="IT92" s="117"/>
      <c r="IU92" s="117"/>
      <c r="IV92" s="118">
        <f t="shared" si="208"/>
        <v>0</v>
      </c>
      <c r="IW92" s="117"/>
      <c r="IX92" s="117"/>
      <c r="IY92" s="117"/>
      <c r="IZ92" s="117"/>
      <c r="JA92" s="117"/>
      <c r="JB92" s="117"/>
      <c r="JC92" s="117"/>
      <c r="JD92" s="119">
        <f t="shared" si="209"/>
        <v>0</v>
      </c>
      <c r="JE92" s="120">
        <f t="shared" si="172"/>
        <v>90</v>
      </c>
      <c r="JF92" s="117"/>
      <c r="JG92" s="117"/>
      <c r="JH92" s="117"/>
      <c r="JI92" s="117"/>
      <c r="JJ92" s="117"/>
      <c r="JK92" s="117"/>
      <c r="JL92" s="117"/>
      <c r="JM92" s="118">
        <f t="shared" si="210"/>
        <v>0</v>
      </c>
      <c r="JN92" s="117"/>
      <c r="JO92" s="117"/>
      <c r="JP92" s="117"/>
      <c r="JQ92" s="117"/>
      <c r="JR92" s="117"/>
      <c r="JS92" s="117"/>
      <c r="JT92" s="117"/>
      <c r="JU92" s="118">
        <f t="shared" si="211"/>
        <v>0</v>
      </c>
      <c r="JV92" s="117"/>
      <c r="JW92" s="117"/>
      <c r="JX92" s="117"/>
      <c r="JY92" s="117"/>
      <c r="JZ92" s="117"/>
      <c r="KA92" s="117"/>
      <c r="KB92" s="117"/>
      <c r="KC92" s="118">
        <f t="shared" si="212"/>
        <v>0</v>
      </c>
      <c r="KD92" s="117"/>
      <c r="KE92" s="117"/>
      <c r="KF92" s="117"/>
      <c r="KG92" s="117"/>
      <c r="KH92" s="117"/>
      <c r="KI92" s="117"/>
      <c r="KJ92" s="117"/>
      <c r="KK92" s="119">
        <f t="shared" si="213"/>
        <v>0</v>
      </c>
      <c r="KL92" s="120">
        <f t="shared" si="173"/>
        <v>90</v>
      </c>
      <c r="KM92" s="117"/>
      <c r="KN92" s="117"/>
      <c r="KO92" s="117"/>
      <c r="KP92" s="117"/>
      <c r="KQ92" s="117"/>
      <c r="KR92" s="117"/>
      <c r="KS92" s="117"/>
      <c r="KT92" s="118">
        <f t="shared" si="214"/>
        <v>0</v>
      </c>
      <c r="KU92" s="117"/>
      <c r="KV92" s="117"/>
      <c r="KW92" s="117"/>
      <c r="KX92" s="117"/>
      <c r="KY92" s="117"/>
      <c r="KZ92" s="117"/>
      <c r="LA92" s="117"/>
      <c r="LB92" s="118">
        <f t="shared" si="215"/>
        <v>0</v>
      </c>
      <c r="LC92" s="117"/>
      <c r="LD92" s="117"/>
      <c r="LE92" s="117"/>
      <c r="LF92" s="117"/>
      <c r="LG92" s="117"/>
      <c r="LH92" s="117"/>
      <c r="LI92" s="117"/>
      <c r="LJ92" s="118">
        <f t="shared" si="175"/>
        <v>0</v>
      </c>
      <c r="LK92" s="117"/>
      <c r="LL92" s="117"/>
      <c r="LM92" s="117"/>
      <c r="LN92" s="117"/>
      <c r="LO92" s="117"/>
      <c r="LP92" s="117"/>
      <c r="LQ92" s="117"/>
      <c r="LR92" s="119">
        <f t="shared" si="216"/>
        <v>0</v>
      </c>
      <c r="LS92" s="120">
        <f t="shared" si="174"/>
        <v>90</v>
      </c>
      <c r="LT92" s="117"/>
      <c r="LU92" s="117"/>
      <c r="LV92" s="117"/>
      <c r="LW92" s="117"/>
      <c r="LX92" s="117"/>
      <c r="LY92" s="117"/>
      <c r="LZ92" s="117"/>
      <c r="MA92" s="118">
        <f t="shared" si="219"/>
        <v>0</v>
      </c>
      <c r="MB92" s="117"/>
      <c r="MC92" s="117"/>
      <c r="MD92" s="117"/>
      <c r="ME92" s="117"/>
      <c r="MF92" s="117"/>
      <c r="MG92" s="117"/>
      <c r="MH92" s="117"/>
      <c r="MI92" s="118">
        <f t="shared" si="220"/>
        <v>0</v>
      </c>
      <c r="MJ92" s="117"/>
      <c r="MK92" s="117"/>
      <c r="ML92" s="117"/>
      <c r="MM92" s="117"/>
      <c r="MN92" s="117"/>
      <c r="MO92" s="117"/>
      <c r="MP92" s="117"/>
      <c r="MQ92" s="118">
        <f t="shared" si="221"/>
        <v>0</v>
      </c>
      <c r="MR92" s="117"/>
      <c r="MS92" s="117"/>
      <c r="MT92" s="117"/>
      <c r="MU92" s="117"/>
      <c r="MV92" s="117"/>
      <c r="MW92" s="117"/>
      <c r="MX92" s="117"/>
      <c r="MY92" s="118">
        <f t="shared" si="222"/>
        <v>0</v>
      </c>
      <c r="MZ92" s="118">
        <f t="shared" si="176"/>
        <v>0</v>
      </c>
    </row>
    <row r="93" spans="1:364" x14ac:dyDescent="0.35">
      <c r="A93" s="121">
        <f t="shared" si="217"/>
        <v>91</v>
      </c>
      <c r="B93" s="117"/>
      <c r="C93" s="117"/>
      <c r="D93" s="117"/>
      <c r="E93" s="117"/>
      <c r="F93" s="117"/>
      <c r="G93" s="117"/>
      <c r="H93" s="117"/>
      <c r="I93" s="118">
        <f t="shared" si="177"/>
        <v>0</v>
      </c>
      <c r="J93" s="117"/>
      <c r="K93" s="117"/>
      <c r="L93" s="117"/>
      <c r="M93" s="117"/>
      <c r="N93" s="117"/>
      <c r="O93" s="117"/>
      <c r="P93" s="117"/>
      <c r="Q93" s="118">
        <f t="shared" si="178"/>
        <v>0</v>
      </c>
      <c r="R93" s="117"/>
      <c r="S93" s="117"/>
      <c r="T93" s="117"/>
      <c r="U93" s="117"/>
      <c r="V93" s="117"/>
      <c r="W93" s="117"/>
      <c r="X93" s="117"/>
      <c r="Y93" s="118">
        <f t="shared" si="179"/>
        <v>0</v>
      </c>
      <c r="Z93" s="117"/>
      <c r="AA93" s="117"/>
      <c r="AB93" s="117"/>
      <c r="AC93" s="117"/>
      <c r="AD93" s="117"/>
      <c r="AE93" s="117"/>
      <c r="AF93" s="117"/>
      <c r="AG93" s="119">
        <f t="shared" si="180"/>
        <v>0</v>
      </c>
      <c r="AH93" s="120">
        <f t="shared" si="181"/>
        <v>91</v>
      </c>
      <c r="AI93" s="117"/>
      <c r="AJ93" s="117"/>
      <c r="AK93" s="117"/>
      <c r="AL93" s="117"/>
      <c r="AM93" s="117"/>
      <c r="AN93" s="117"/>
      <c r="AO93" s="117"/>
      <c r="AP93" s="118">
        <f t="shared" si="182"/>
        <v>0</v>
      </c>
      <c r="AQ93" s="117"/>
      <c r="AR93" s="117"/>
      <c r="AS93" s="117"/>
      <c r="AT93" s="117"/>
      <c r="AU93" s="117"/>
      <c r="AV93" s="117"/>
      <c r="AW93" s="117"/>
      <c r="AX93" s="118">
        <f t="shared" si="183"/>
        <v>0</v>
      </c>
      <c r="AY93" s="117"/>
      <c r="AZ93" s="117"/>
      <c r="BA93" s="117"/>
      <c r="BB93" s="117"/>
      <c r="BC93" s="117"/>
      <c r="BD93" s="117"/>
      <c r="BE93" s="117"/>
      <c r="BF93" s="118">
        <f t="shared" si="184"/>
        <v>0</v>
      </c>
      <c r="BG93" s="117"/>
      <c r="BH93" s="117"/>
      <c r="BI93" s="117"/>
      <c r="BJ93" s="117"/>
      <c r="BK93" s="117"/>
      <c r="BL93" s="117"/>
      <c r="BM93" s="117"/>
      <c r="BN93" s="119">
        <f t="shared" si="185"/>
        <v>0</v>
      </c>
      <c r="BO93" s="120">
        <f t="shared" si="167"/>
        <v>91</v>
      </c>
      <c r="BP93" s="117"/>
      <c r="BQ93" s="117"/>
      <c r="BR93" s="117"/>
      <c r="BS93" s="117"/>
      <c r="BT93" s="117"/>
      <c r="BU93" s="117"/>
      <c r="BV93" s="117"/>
      <c r="BW93" s="118">
        <f t="shared" si="186"/>
        <v>0</v>
      </c>
      <c r="BX93" s="117"/>
      <c r="BY93" s="117"/>
      <c r="BZ93" s="117"/>
      <c r="CA93" s="117"/>
      <c r="CB93" s="117"/>
      <c r="CC93" s="117"/>
      <c r="CD93" s="117"/>
      <c r="CE93" s="118">
        <f t="shared" si="187"/>
        <v>0</v>
      </c>
      <c r="CF93" s="117"/>
      <c r="CG93" s="117"/>
      <c r="CH93" s="117"/>
      <c r="CI93" s="117"/>
      <c r="CJ93" s="117"/>
      <c r="CK93" s="117"/>
      <c r="CL93" s="117"/>
      <c r="CM93" s="118">
        <f t="shared" si="188"/>
        <v>0</v>
      </c>
      <c r="CN93" s="117"/>
      <c r="CO93" s="117"/>
      <c r="CP93" s="117"/>
      <c r="CQ93" s="117"/>
      <c r="CR93" s="117"/>
      <c r="CS93" s="117"/>
      <c r="CT93" s="117"/>
      <c r="CU93" s="119">
        <f t="shared" si="189"/>
        <v>0</v>
      </c>
      <c r="CV93" s="120">
        <f t="shared" si="218"/>
        <v>91</v>
      </c>
      <c r="CW93" s="117"/>
      <c r="CX93" s="117"/>
      <c r="CY93" s="117"/>
      <c r="CZ93" s="117"/>
      <c r="DA93" s="117"/>
      <c r="DB93" s="117"/>
      <c r="DC93" s="117"/>
      <c r="DD93" s="118">
        <f t="shared" si="190"/>
        <v>0</v>
      </c>
      <c r="DE93" s="117"/>
      <c r="DF93" s="117"/>
      <c r="DG93" s="117"/>
      <c r="DH93" s="117"/>
      <c r="DI93" s="117"/>
      <c r="DJ93" s="117"/>
      <c r="DK93" s="117"/>
      <c r="DL93" s="118">
        <f t="shared" si="191"/>
        <v>0</v>
      </c>
      <c r="DM93" s="117"/>
      <c r="DN93" s="117"/>
      <c r="DO93" s="117"/>
      <c r="DP93" s="117"/>
      <c r="DQ93" s="117"/>
      <c r="DR93" s="117"/>
      <c r="DS93" s="117"/>
      <c r="DT93" s="118">
        <f t="shared" si="192"/>
        <v>0</v>
      </c>
      <c r="DU93" s="117"/>
      <c r="DV93" s="117"/>
      <c r="DW93" s="117"/>
      <c r="DX93" s="117"/>
      <c r="DY93" s="117"/>
      <c r="DZ93" s="117"/>
      <c r="EA93" s="117"/>
      <c r="EB93" s="119">
        <f t="shared" si="193"/>
        <v>0</v>
      </c>
      <c r="EC93" s="120">
        <f t="shared" si="168"/>
        <v>91</v>
      </c>
      <c r="ED93" s="117"/>
      <c r="EE93" s="117"/>
      <c r="EF93" s="117"/>
      <c r="EG93" s="117"/>
      <c r="EH93" s="117"/>
      <c r="EI93" s="117"/>
      <c r="EJ93" s="117"/>
      <c r="EK93" s="118">
        <f t="shared" si="194"/>
        <v>0</v>
      </c>
      <c r="EL93" s="117"/>
      <c r="EM93" s="117"/>
      <c r="EN93" s="117"/>
      <c r="EO93" s="117"/>
      <c r="EP93" s="117"/>
      <c r="EQ93" s="117"/>
      <c r="ER93" s="117"/>
      <c r="ES93" s="118">
        <f t="shared" si="195"/>
        <v>0</v>
      </c>
      <c r="ET93" s="117"/>
      <c r="EU93" s="117"/>
      <c r="EV93" s="117"/>
      <c r="EW93" s="117"/>
      <c r="EX93" s="117"/>
      <c r="EY93" s="117"/>
      <c r="EZ93" s="117"/>
      <c r="FA93" s="118">
        <f t="shared" si="196"/>
        <v>0</v>
      </c>
      <c r="FB93" s="117"/>
      <c r="FC93" s="117"/>
      <c r="FD93" s="117"/>
      <c r="FE93" s="117"/>
      <c r="FF93" s="117"/>
      <c r="FG93" s="117"/>
      <c r="FH93" s="117"/>
      <c r="FI93" s="119">
        <f t="shared" si="197"/>
        <v>0</v>
      </c>
      <c r="FJ93" s="120">
        <f t="shared" si="169"/>
        <v>91</v>
      </c>
      <c r="FK93" s="117"/>
      <c r="FL93" s="117"/>
      <c r="FM93" s="117"/>
      <c r="FN93" s="117"/>
      <c r="FO93" s="117"/>
      <c r="FP93" s="117"/>
      <c r="FQ93" s="117"/>
      <c r="FR93" s="118">
        <f t="shared" si="198"/>
        <v>0</v>
      </c>
      <c r="FS93" s="117"/>
      <c r="FT93" s="117"/>
      <c r="FU93" s="117"/>
      <c r="FV93" s="117"/>
      <c r="FW93" s="117"/>
      <c r="FX93" s="117"/>
      <c r="FY93" s="117"/>
      <c r="FZ93" s="118">
        <f t="shared" si="199"/>
        <v>0</v>
      </c>
      <c r="GA93" s="117"/>
      <c r="GB93" s="117"/>
      <c r="GC93" s="117"/>
      <c r="GD93" s="117"/>
      <c r="GE93" s="117"/>
      <c r="GF93" s="117"/>
      <c r="GG93" s="117"/>
      <c r="GH93" s="118">
        <f t="shared" si="200"/>
        <v>0</v>
      </c>
      <c r="GI93" s="117"/>
      <c r="GJ93" s="117"/>
      <c r="GK93" s="117"/>
      <c r="GL93" s="117"/>
      <c r="GM93" s="117"/>
      <c r="GN93" s="117"/>
      <c r="GO93" s="117"/>
      <c r="GP93" s="119">
        <f t="shared" si="201"/>
        <v>0</v>
      </c>
      <c r="GQ93" s="120">
        <f t="shared" si="170"/>
        <v>91</v>
      </c>
      <c r="GR93" s="117"/>
      <c r="GS93" s="117"/>
      <c r="GT93" s="117"/>
      <c r="GU93" s="117"/>
      <c r="GV93" s="117"/>
      <c r="GW93" s="117"/>
      <c r="GX93" s="117"/>
      <c r="GY93" s="118">
        <f t="shared" si="202"/>
        <v>0</v>
      </c>
      <c r="GZ93" s="117"/>
      <c r="HA93" s="117"/>
      <c r="HB93" s="117"/>
      <c r="HC93" s="117"/>
      <c r="HD93" s="117"/>
      <c r="HE93" s="117"/>
      <c r="HF93" s="117"/>
      <c r="HG93" s="118">
        <f t="shared" si="203"/>
        <v>0</v>
      </c>
      <c r="HH93" s="117"/>
      <c r="HI93" s="117"/>
      <c r="HJ93" s="117"/>
      <c r="HK93" s="117"/>
      <c r="HL93" s="117"/>
      <c r="HM93" s="117"/>
      <c r="HN93" s="117"/>
      <c r="HO93" s="118">
        <f t="shared" si="204"/>
        <v>0</v>
      </c>
      <c r="HP93" s="117"/>
      <c r="HQ93" s="117"/>
      <c r="HR93" s="117"/>
      <c r="HS93" s="117"/>
      <c r="HT93" s="117"/>
      <c r="HU93" s="117"/>
      <c r="HV93" s="117"/>
      <c r="HW93" s="119">
        <f t="shared" si="205"/>
        <v>0</v>
      </c>
      <c r="HX93" s="120">
        <f t="shared" si="171"/>
        <v>91</v>
      </c>
      <c r="HY93" s="117"/>
      <c r="HZ93" s="117"/>
      <c r="IA93" s="117"/>
      <c r="IB93" s="117"/>
      <c r="IC93" s="117"/>
      <c r="ID93" s="117"/>
      <c r="IE93" s="117"/>
      <c r="IF93" s="118">
        <f t="shared" si="206"/>
        <v>0</v>
      </c>
      <c r="IG93" s="117"/>
      <c r="IH93" s="117"/>
      <c r="II93" s="117"/>
      <c r="IJ93" s="117"/>
      <c r="IK93" s="117"/>
      <c r="IL93" s="117"/>
      <c r="IM93" s="117"/>
      <c r="IN93" s="118">
        <f t="shared" si="207"/>
        <v>0</v>
      </c>
      <c r="IO93" s="117"/>
      <c r="IP93" s="117"/>
      <c r="IQ93" s="117"/>
      <c r="IR93" s="117"/>
      <c r="IS93" s="117"/>
      <c r="IT93" s="117"/>
      <c r="IU93" s="117"/>
      <c r="IV93" s="118">
        <f t="shared" si="208"/>
        <v>0</v>
      </c>
      <c r="IW93" s="117"/>
      <c r="IX93" s="117"/>
      <c r="IY93" s="117"/>
      <c r="IZ93" s="117"/>
      <c r="JA93" s="117"/>
      <c r="JB93" s="117"/>
      <c r="JC93" s="117"/>
      <c r="JD93" s="119">
        <f t="shared" si="209"/>
        <v>0</v>
      </c>
      <c r="JE93" s="120">
        <f t="shared" si="172"/>
        <v>91</v>
      </c>
      <c r="JF93" s="117"/>
      <c r="JG93" s="117"/>
      <c r="JH93" s="117"/>
      <c r="JI93" s="117"/>
      <c r="JJ93" s="117"/>
      <c r="JK93" s="117"/>
      <c r="JL93" s="117"/>
      <c r="JM93" s="118">
        <f t="shared" si="210"/>
        <v>0</v>
      </c>
      <c r="JN93" s="117"/>
      <c r="JO93" s="117"/>
      <c r="JP93" s="117"/>
      <c r="JQ93" s="117"/>
      <c r="JR93" s="117"/>
      <c r="JS93" s="117"/>
      <c r="JT93" s="117"/>
      <c r="JU93" s="118">
        <f t="shared" si="211"/>
        <v>0</v>
      </c>
      <c r="JV93" s="117"/>
      <c r="JW93" s="117"/>
      <c r="JX93" s="117"/>
      <c r="JY93" s="117"/>
      <c r="JZ93" s="117"/>
      <c r="KA93" s="117"/>
      <c r="KB93" s="117"/>
      <c r="KC93" s="118">
        <f t="shared" si="212"/>
        <v>0</v>
      </c>
      <c r="KD93" s="117"/>
      <c r="KE93" s="117"/>
      <c r="KF93" s="117"/>
      <c r="KG93" s="117"/>
      <c r="KH93" s="117"/>
      <c r="KI93" s="117"/>
      <c r="KJ93" s="117"/>
      <c r="KK93" s="119">
        <f t="shared" si="213"/>
        <v>0</v>
      </c>
      <c r="KL93" s="120">
        <f t="shared" si="173"/>
        <v>91</v>
      </c>
      <c r="KM93" s="117"/>
      <c r="KN93" s="117"/>
      <c r="KO93" s="117"/>
      <c r="KP93" s="117"/>
      <c r="KQ93" s="117"/>
      <c r="KR93" s="117"/>
      <c r="KS93" s="117"/>
      <c r="KT93" s="118">
        <f t="shared" si="214"/>
        <v>0</v>
      </c>
      <c r="KU93" s="117"/>
      <c r="KV93" s="117"/>
      <c r="KW93" s="117"/>
      <c r="KX93" s="117"/>
      <c r="KY93" s="117"/>
      <c r="KZ93" s="117"/>
      <c r="LA93" s="117"/>
      <c r="LB93" s="118">
        <f t="shared" si="215"/>
        <v>0</v>
      </c>
      <c r="LC93" s="117"/>
      <c r="LD93" s="117"/>
      <c r="LE93" s="117"/>
      <c r="LF93" s="117"/>
      <c r="LG93" s="117"/>
      <c r="LH93" s="117"/>
      <c r="LI93" s="117"/>
      <c r="LJ93" s="118">
        <f t="shared" si="175"/>
        <v>0</v>
      </c>
      <c r="LK93" s="117"/>
      <c r="LL93" s="117"/>
      <c r="LM93" s="117"/>
      <c r="LN93" s="117"/>
      <c r="LO93" s="117"/>
      <c r="LP93" s="117"/>
      <c r="LQ93" s="117"/>
      <c r="LR93" s="119">
        <f t="shared" si="216"/>
        <v>0</v>
      </c>
      <c r="LS93" s="120">
        <f t="shared" si="174"/>
        <v>91</v>
      </c>
      <c r="LT93" s="117"/>
      <c r="LU93" s="117"/>
      <c r="LV93" s="117"/>
      <c r="LW93" s="117"/>
      <c r="LX93" s="117"/>
      <c r="LY93" s="117"/>
      <c r="LZ93" s="117"/>
      <c r="MA93" s="118">
        <f t="shared" si="219"/>
        <v>0</v>
      </c>
      <c r="MB93" s="117"/>
      <c r="MC93" s="117"/>
      <c r="MD93" s="117"/>
      <c r="ME93" s="117"/>
      <c r="MF93" s="117"/>
      <c r="MG93" s="117"/>
      <c r="MH93" s="117"/>
      <c r="MI93" s="118">
        <f t="shared" si="220"/>
        <v>0</v>
      </c>
      <c r="MJ93" s="117"/>
      <c r="MK93" s="117"/>
      <c r="ML93" s="117"/>
      <c r="MM93" s="117"/>
      <c r="MN93" s="117"/>
      <c r="MO93" s="117"/>
      <c r="MP93" s="117"/>
      <c r="MQ93" s="118">
        <f t="shared" si="221"/>
        <v>0</v>
      </c>
      <c r="MR93" s="117"/>
      <c r="MS93" s="117"/>
      <c r="MT93" s="117"/>
      <c r="MU93" s="117"/>
      <c r="MV93" s="117"/>
      <c r="MW93" s="117"/>
      <c r="MX93" s="117"/>
      <c r="MY93" s="118">
        <f t="shared" si="222"/>
        <v>0</v>
      </c>
      <c r="MZ93" s="118">
        <f t="shared" si="176"/>
        <v>0</v>
      </c>
    </row>
    <row r="94" spans="1:364" x14ac:dyDescent="0.35">
      <c r="A94" s="121">
        <f t="shared" si="217"/>
        <v>92</v>
      </c>
      <c r="B94" s="117"/>
      <c r="C94" s="117"/>
      <c r="D94" s="117"/>
      <c r="E94" s="117"/>
      <c r="F94" s="117"/>
      <c r="G94" s="117"/>
      <c r="H94" s="117"/>
      <c r="I94" s="118">
        <f t="shared" si="177"/>
        <v>0</v>
      </c>
      <c r="J94" s="117"/>
      <c r="K94" s="117"/>
      <c r="L94" s="117"/>
      <c r="M94" s="117"/>
      <c r="N94" s="117"/>
      <c r="O94" s="117"/>
      <c r="P94" s="117"/>
      <c r="Q94" s="118">
        <f t="shared" si="178"/>
        <v>0</v>
      </c>
      <c r="R94" s="117"/>
      <c r="S94" s="117"/>
      <c r="T94" s="117"/>
      <c r="U94" s="117"/>
      <c r="V94" s="117"/>
      <c r="W94" s="117"/>
      <c r="X94" s="117"/>
      <c r="Y94" s="118">
        <f t="shared" si="179"/>
        <v>0</v>
      </c>
      <c r="Z94" s="117"/>
      <c r="AA94" s="117"/>
      <c r="AB94" s="117"/>
      <c r="AC94" s="117"/>
      <c r="AD94" s="117"/>
      <c r="AE94" s="117"/>
      <c r="AF94" s="117"/>
      <c r="AG94" s="119">
        <f t="shared" si="180"/>
        <v>0</v>
      </c>
      <c r="AH94" s="120">
        <f t="shared" si="181"/>
        <v>92</v>
      </c>
      <c r="AI94" s="117"/>
      <c r="AJ94" s="117"/>
      <c r="AK94" s="117"/>
      <c r="AL94" s="117"/>
      <c r="AM94" s="117"/>
      <c r="AN94" s="117"/>
      <c r="AO94" s="117"/>
      <c r="AP94" s="118">
        <f t="shared" si="182"/>
        <v>0</v>
      </c>
      <c r="AQ94" s="117"/>
      <c r="AR94" s="117"/>
      <c r="AS94" s="117"/>
      <c r="AT94" s="117"/>
      <c r="AU94" s="117"/>
      <c r="AV94" s="117"/>
      <c r="AW94" s="117"/>
      <c r="AX94" s="118">
        <f t="shared" si="183"/>
        <v>0</v>
      </c>
      <c r="AY94" s="117"/>
      <c r="AZ94" s="117"/>
      <c r="BA94" s="117"/>
      <c r="BB94" s="117"/>
      <c r="BC94" s="117"/>
      <c r="BD94" s="117"/>
      <c r="BE94" s="117"/>
      <c r="BF94" s="118">
        <f t="shared" si="184"/>
        <v>0</v>
      </c>
      <c r="BG94" s="117"/>
      <c r="BH94" s="117"/>
      <c r="BI94" s="117"/>
      <c r="BJ94" s="117"/>
      <c r="BK94" s="117"/>
      <c r="BL94" s="117"/>
      <c r="BM94" s="117"/>
      <c r="BN94" s="119">
        <f t="shared" si="185"/>
        <v>0</v>
      </c>
      <c r="BO94" s="120">
        <f t="shared" si="167"/>
        <v>92</v>
      </c>
      <c r="BP94" s="117"/>
      <c r="BQ94" s="117"/>
      <c r="BR94" s="117"/>
      <c r="BS94" s="117"/>
      <c r="BT94" s="117"/>
      <c r="BU94" s="117"/>
      <c r="BV94" s="117"/>
      <c r="BW94" s="118">
        <f t="shared" si="186"/>
        <v>0</v>
      </c>
      <c r="BX94" s="117"/>
      <c r="BY94" s="117"/>
      <c r="BZ94" s="117"/>
      <c r="CA94" s="117"/>
      <c r="CB94" s="117"/>
      <c r="CC94" s="117"/>
      <c r="CD94" s="117"/>
      <c r="CE94" s="118">
        <f t="shared" si="187"/>
        <v>0</v>
      </c>
      <c r="CF94" s="117"/>
      <c r="CG94" s="117"/>
      <c r="CH94" s="117"/>
      <c r="CI94" s="117"/>
      <c r="CJ94" s="117"/>
      <c r="CK94" s="117"/>
      <c r="CL94" s="117"/>
      <c r="CM94" s="118">
        <f t="shared" si="188"/>
        <v>0</v>
      </c>
      <c r="CN94" s="117"/>
      <c r="CO94" s="117"/>
      <c r="CP94" s="117"/>
      <c r="CQ94" s="117"/>
      <c r="CR94" s="117"/>
      <c r="CS94" s="117"/>
      <c r="CT94" s="117"/>
      <c r="CU94" s="119">
        <f t="shared" si="189"/>
        <v>0</v>
      </c>
      <c r="CV94" s="120">
        <f t="shared" si="218"/>
        <v>92</v>
      </c>
      <c r="CW94" s="117"/>
      <c r="CX94" s="117"/>
      <c r="CY94" s="117"/>
      <c r="CZ94" s="117"/>
      <c r="DA94" s="117"/>
      <c r="DB94" s="117"/>
      <c r="DC94" s="117"/>
      <c r="DD94" s="118">
        <f t="shared" si="190"/>
        <v>0</v>
      </c>
      <c r="DE94" s="117"/>
      <c r="DF94" s="117"/>
      <c r="DG94" s="117"/>
      <c r="DH94" s="117"/>
      <c r="DI94" s="117"/>
      <c r="DJ94" s="117"/>
      <c r="DK94" s="117"/>
      <c r="DL94" s="118">
        <f t="shared" si="191"/>
        <v>0</v>
      </c>
      <c r="DM94" s="117"/>
      <c r="DN94" s="117"/>
      <c r="DO94" s="117"/>
      <c r="DP94" s="117"/>
      <c r="DQ94" s="117"/>
      <c r="DR94" s="117"/>
      <c r="DS94" s="117"/>
      <c r="DT94" s="118">
        <f t="shared" si="192"/>
        <v>0</v>
      </c>
      <c r="DU94" s="117"/>
      <c r="DV94" s="117"/>
      <c r="DW94" s="117"/>
      <c r="DX94" s="117"/>
      <c r="DY94" s="117"/>
      <c r="DZ94" s="117"/>
      <c r="EA94" s="117"/>
      <c r="EB94" s="119">
        <f t="shared" si="193"/>
        <v>0</v>
      </c>
      <c r="EC94" s="120">
        <f t="shared" si="168"/>
        <v>92</v>
      </c>
      <c r="ED94" s="117"/>
      <c r="EE94" s="117"/>
      <c r="EF94" s="117"/>
      <c r="EG94" s="117"/>
      <c r="EH94" s="117"/>
      <c r="EI94" s="117"/>
      <c r="EJ94" s="117"/>
      <c r="EK94" s="118">
        <f t="shared" si="194"/>
        <v>0</v>
      </c>
      <c r="EL94" s="117"/>
      <c r="EM94" s="117"/>
      <c r="EN94" s="117"/>
      <c r="EO94" s="117"/>
      <c r="EP94" s="117"/>
      <c r="EQ94" s="117"/>
      <c r="ER94" s="117"/>
      <c r="ES94" s="118">
        <f t="shared" si="195"/>
        <v>0</v>
      </c>
      <c r="ET94" s="117"/>
      <c r="EU94" s="117"/>
      <c r="EV94" s="117"/>
      <c r="EW94" s="117"/>
      <c r="EX94" s="117"/>
      <c r="EY94" s="117"/>
      <c r="EZ94" s="117"/>
      <c r="FA94" s="118">
        <f t="shared" si="196"/>
        <v>0</v>
      </c>
      <c r="FB94" s="117"/>
      <c r="FC94" s="117"/>
      <c r="FD94" s="117"/>
      <c r="FE94" s="117"/>
      <c r="FF94" s="117"/>
      <c r="FG94" s="117"/>
      <c r="FH94" s="117"/>
      <c r="FI94" s="119">
        <f t="shared" si="197"/>
        <v>0</v>
      </c>
      <c r="FJ94" s="120">
        <f t="shared" si="169"/>
        <v>92</v>
      </c>
      <c r="FK94" s="117"/>
      <c r="FL94" s="117"/>
      <c r="FM94" s="117"/>
      <c r="FN94" s="117"/>
      <c r="FO94" s="117"/>
      <c r="FP94" s="117"/>
      <c r="FQ94" s="117"/>
      <c r="FR94" s="118">
        <f t="shared" si="198"/>
        <v>0</v>
      </c>
      <c r="FS94" s="117"/>
      <c r="FT94" s="117"/>
      <c r="FU94" s="117"/>
      <c r="FV94" s="117"/>
      <c r="FW94" s="117"/>
      <c r="FX94" s="117"/>
      <c r="FY94" s="117"/>
      <c r="FZ94" s="118">
        <f t="shared" si="199"/>
        <v>0</v>
      </c>
      <c r="GA94" s="117"/>
      <c r="GB94" s="117"/>
      <c r="GC94" s="117"/>
      <c r="GD94" s="117"/>
      <c r="GE94" s="117"/>
      <c r="GF94" s="117"/>
      <c r="GG94" s="117"/>
      <c r="GH94" s="118">
        <f t="shared" si="200"/>
        <v>0</v>
      </c>
      <c r="GI94" s="117"/>
      <c r="GJ94" s="117"/>
      <c r="GK94" s="117"/>
      <c r="GL94" s="117"/>
      <c r="GM94" s="117"/>
      <c r="GN94" s="117"/>
      <c r="GO94" s="117"/>
      <c r="GP94" s="119">
        <f t="shared" si="201"/>
        <v>0</v>
      </c>
      <c r="GQ94" s="120">
        <f t="shared" si="170"/>
        <v>92</v>
      </c>
      <c r="GR94" s="117"/>
      <c r="GS94" s="117"/>
      <c r="GT94" s="117"/>
      <c r="GU94" s="117"/>
      <c r="GV94" s="117"/>
      <c r="GW94" s="117"/>
      <c r="GX94" s="117"/>
      <c r="GY94" s="118">
        <f t="shared" si="202"/>
        <v>0</v>
      </c>
      <c r="GZ94" s="117"/>
      <c r="HA94" s="117"/>
      <c r="HB94" s="117"/>
      <c r="HC94" s="117"/>
      <c r="HD94" s="117"/>
      <c r="HE94" s="117"/>
      <c r="HF94" s="117"/>
      <c r="HG94" s="118">
        <f t="shared" si="203"/>
        <v>0</v>
      </c>
      <c r="HH94" s="117"/>
      <c r="HI94" s="117"/>
      <c r="HJ94" s="117"/>
      <c r="HK94" s="117"/>
      <c r="HL94" s="117"/>
      <c r="HM94" s="117"/>
      <c r="HN94" s="117"/>
      <c r="HO94" s="118">
        <f t="shared" si="204"/>
        <v>0</v>
      </c>
      <c r="HP94" s="117"/>
      <c r="HQ94" s="117"/>
      <c r="HR94" s="117"/>
      <c r="HS94" s="117"/>
      <c r="HT94" s="117"/>
      <c r="HU94" s="117"/>
      <c r="HV94" s="117"/>
      <c r="HW94" s="119">
        <f t="shared" si="205"/>
        <v>0</v>
      </c>
      <c r="HX94" s="120">
        <f t="shared" si="171"/>
        <v>92</v>
      </c>
      <c r="HY94" s="117"/>
      <c r="HZ94" s="117"/>
      <c r="IA94" s="117"/>
      <c r="IB94" s="117"/>
      <c r="IC94" s="117"/>
      <c r="ID94" s="117"/>
      <c r="IE94" s="117"/>
      <c r="IF94" s="118">
        <f t="shared" si="206"/>
        <v>0</v>
      </c>
      <c r="IG94" s="117"/>
      <c r="IH94" s="117"/>
      <c r="II94" s="117"/>
      <c r="IJ94" s="117"/>
      <c r="IK94" s="117"/>
      <c r="IL94" s="117"/>
      <c r="IM94" s="117"/>
      <c r="IN94" s="118">
        <f t="shared" si="207"/>
        <v>0</v>
      </c>
      <c r="IO94" s="117"/>
      <c r="IP94" s="117"/>
      <c r="IQ94" s="117"/>
      <c r="IR94" s="117"/>
      <c r="IS94" s="117"/>
      <c r="IT94" s="117"/>
      <c r="IU94" s="117"/>
      <c r="IV94" s="118">
        <f t="shared" si="208"/>
        <v>0</v>
      </c>
      <c r="IW94" s="117"/>
      <c r="IX94" s="117"/>
      <c r="IY94" s="117"/>
      <c r="IZ94" s="117"/>
      <c r="JA94" s="117"/>
      <c r="JB94" s="117"/>
      <c r="JC94" s="117"/>
      <c r="JD94" s="119">
        <f t="shared" si="209"/>
        <v>0</v>
      </c>
      <c r="JE94" s="120">
        <f t="shared" si="172"/>
        <v>92</v>
      </c>
      <c r="JF94" s="117"/>
      <c r="JG94" s="117"/>
      <c r="JH94" s="117"/>
      <c r="JI94" s="117"/>
      <c r="JJ94" s="117"/>
      <c r="JK94" s="117"/>
      <c r="JL94" s="117"/>
      <c r="JM94" s="118">
        <f t="shared" si="210"/>
        <v>0</v>
      </c>
      <c r="JN94" s="117"/>
      <c r="JO94" s="117"/>
      <c r="JP94" s="117"/>
      <c r="JQ94" s="117"/>
      <c r="JR94" s="117"/>
      <c r="JS94" s="117"/>
      <c r="JT94" s="117"/>
      <c r="JU94" s="118">
        <f t="shared" si="211"/>
        <v>0</v>
      </c>
      <c r="JV94" s="117"/>
      <c r="JW94" s="117"/>
      <c r="JX94" s="117"/>
      <c r="JY94" s="117"/>
      <c r="JZ94" s="117"/>
      <c r="KA94" s="117"/>
      <c r="KB94" s="117"/>
      <c r="KC94" s="118">
        <f t="shared" si="212"/>
        <v>0</v>
      </c>
      <c r="KD94" s="117"/>
      <c r="KE94" s="117"/>
      <c r="KF94" s="117"/>
      <c r="KG94" s="117"/>
      <c r="KH94" s="117"/>
      <c r="KI94" s="117"/>
      <c r="KJ94" s="117"/>
      <c r="KK94" s="119">
        <f t="shared" si="213"/>
        <v>0</v>
      </c>
      <c r="KL94" s="120">
        <f t="shared" si="173"/>
        <v>92</v>
      </c>
      <c r="KM94" s="117"/>
      <c r="KN94" s="117"/>
      <c r="KO94" s="117"/>
      <c r="KP94" s="117"/>
      <c r="KQ94" s="117"/>
      <c r="KR94" s="117"/>
      <c r="KS94" s="117"/>
      <c r="KT94" s="118">
        <f t="shared" si="214"/>
        <v>0</v>
      </c>
      <c r="KU94" s="117"/>
      <c r="KV94" s="117"/>
      <c r="KW94" s="117"/>
      <c r="KX94" s="117"/>
      <c r="KY94" s="117"/>
      <c r="KZ94" s="117"/>
      <c r="LA94" s="117"/>
      <c r="LB94" s="118">
        <f t="shared" si="215"/>
        <v>0</v>
      </c>
      <c r="LC94" s="117"/>
      <c r="LD94" s="117"/>
      <c r="LE94" s="117"/>
      <c r="LF94" s="117"/>
      <c r="LG94" s="117"/>
      <c r="LH94" s="117"/>
      <c r="LI94" s="117"/>
      <c r="LJ94" s="118">
        <f t="shared" si="175"/>
        <v>0</v>
      </c>
      <c r="LK94" s="117"/>
      <c r="LL94" s="117"/>
      <c r="LM94" s="117"/>
      <c r="LN94" s="117"/>
      <c r="LO94" s="117"/>
      <c r="LP94" s="117"/>
      <c r="LQ94" s="117"/>
      <c r="LR94" s="119">
        <f t="shared" si="216"/>
        <v>0</v>
      </c>
      <c r="LS94" s="120">
        <f t="shared" si="174"/>
        <v>92</v>
      </c>
      <c r="LT94" s="117"/>
      <c r="LU94" s="117"/>
      <c r="LV94" s="117"/>
      <c r="LW94" s="117"/>
      <c r="LX94" s="117"/>
      <c r="LY94" s="117"/>
      <c r="LZ94" s="117"/>
      <c r="MA94" s="118">
        <f t="shared" si="219"/>
        <v>0</v>
      </c>
      <c r="MB94" s="117"/>
      <c r="MC94" s="117"/>
      <c r="MD94" s="117"/>
      <c r="ME94" s="117"/>
      <c r="MF94" s="117"/>
      <c r="MG94" s="117"/>
      <c r="MH94" s="117"/>
      <c r="MI94" s="118">
        <f t="shared" si="220"/>
        <v>0</v>
      </c>
      <c r="MJ94" s="117"/>
      <c r="MK94" s="117"/>
      <c r="ML94" s="117"/>
      <c r="MM94" s="117"/>
      <c r="MN94" s="117"/>
      <c r="MO94" s="117"/>
      <c r="MP94" s="117"/>
      <c r="MQ94" s="118">
        <f t="shared" si="221"/>
        <v>0</v>
      </c>
      <c r="MR94" s="117"/>
      <c r="MS94" s="117"/>
      <c r="MT94" s="117"/>
      <c r="MU94" s="117"/>
      <c r="MV94" s="117"/>
      <c r="MW94" s="117"/>
      <c r="MX94" s="117"/>
      <c r="MY94" s="118">
        <f t="shared" si="222"/>
        <v>0</v>
      </c>
      <c r="MZ94" s="118">
        <f t="shared" si="176"/>
        <v>0</v>
      </c>
    </row>
    <row r="95" spans="1:364" x14ac:dyDescent="0.35">
      <c r="A95" s="121">
        <f>A94+1</f>
        <v>93</v>
      </c>
      <c r="B95" s="117"/>
      <c r="C95" s="117"/>
      <c r="D95" s="117"/>
      <c r="E95" s="117"/>
      <c r="F95" s="117"/>
      <c r="G95" s="117"/>
      <c r="H95" s="117"/>
      <c r="I95" s="118">
        <f>SUM(B95:H95)</f>
        <v>0</v>
      </c>
      <c r="J95" s="117"/>
      <c r="K95" s="117"/>
      <c r="L95" s="117"/>
      <c r="M95" s="117"/>
      <c r="N95" s="117"/>
      <c r="O95" s="117"/>
      <c r="P95" s="117"/>
      <c r="Q95" s="118">
        <f>SUM(J95:P95)</f>
        <v>0</v>
      </c>
      <c r="R95" s="117"/>
      <c r="S95" s="117"/>
      <c r="T95" s="117"/>
      <c r="U95" s="117"/>
      <c r="V95" s="117"/>
      <c r="W95" s="117"/>
      <c r="X95" s="117"/>
      <c r="Y95" s="118">
        <f>SUM(R95:X95)</f>
        <v>0</v>
      </c>
      <c r="Z95" s="117"/>
      <c r="AA95" s="117"/>
      <c r="AB95" s="117"/>
      <c r="AC95" s="117"/>
      <c r="AD95" s="117"/>
      <c r="AE95" s="117"/>
      <c r="AF95" s="117"/>
      <c r="AG95" s="119">
        <f>SUM(Z95:AF95)</f>
        <v>0</v>
      </c>
      <c r="AH95" s="120">
        <f>A95</f>
        <v>93</v>
      </c>
      <c r="AI95" s="117"/>
      <c r="AJ95" s="117"/>
      <c r="AK95" s="117"/>
      <c r="AL95" s="117"/>
      <c r="AM95" s="117"/>
      <c r="AN95" s="117"/>
      <c r="AO95" s="117"/>
      <c r="AP95" s="118">
        <f>SUM(AI95:AO95)</f>
        <v>0</v>
      </c>
      <c r="AQ95" s="117"/>
      <c r="AR95" s="117"/>
      <c r="AS95" s="117"/>
      <c r="AT95" s="117"/>
      <c r="AU95" s="117"/>
      <c r="AV95" s="117"/>
      <c r="AW95" s="117"/>
      <c r="AX95" s="118">
        <f>SUM(AQ95:AW95)</f>
        <v>0</v>
      </c>
      <c r="AY95" s="117"/>
      <c r="AZ95" s="117"/>
      <c r="BA95" s="117"/>
      <c r="BB95" s="117"/>
      <c r="BC95" s="117"/>
      <c r="BD95" s="117"/>
      <c r="BE95" s="117"/>
      <c r="BF95" s="118">
        <f>SUM(AY95:BE95)</f>
        <v>0</v>
      </c>
      <c r="BG95" s="117"/>
      <c r="BH95" s="117"/>
      <c r="BI95" s="117"/>
      <c r="BJ95" s="117"/>
      <c r="BK95" s="117"/>
      <c r="BL95" s="117"/>
      <c r="BM95" s="117"/>
      <c r="BN95" s="119">
        <f>SUM(BG95:BM95)</f>
        <v>0</v>
      </c>
      <c r="BO95" s="120">
        <f t="shared" si="167"/>
        <v>93</v>
      </c>
      <c r="BP95" s="117"/>
      <c r="BQ95" s="117"/>
      <c r="BR95" s="117"/>
      <c r="BS95" s="117"/>
      <c r="BT95" s="117"/>
      <c r="BU95" s="117"/>
      <c r="BV95" s="117"/>
      <c r="BW95" s="118">
        <f>SUM(BP95:BV95)</f>
        <v>0</v>
      </c>
      <c r="BX95" s="117"/>
      <c r="BY95" s="117"/>
      <c r="BZ95" s="117"/>
      <c r="CA95" s="117"/>
      <c r="CB95" s="117"/>
      <c r="CC95" s="117"/>
      <c r="CD95" s="117"/>
      <c r="CE95" s="118">
        <f>SUM(BX95:CD95)</f>
        <v>0</v>
      </c>
      <c r="CF95" s="117"/>
      <c r="CG95" s="117"/>
      <c r="CH95" s="117"/>
      <c r="CI95" s="117"/>
      <c r="CJ95" s="117"/>
      <c r="CK95" s="117"/>
      <c r="CL95" s="117"/>
      <c r="CM95" s="118">
        <f>SUM(CF95:CL95)</f>
        <v>0</v>
      </c>
      <c r="CN95" s="117"/>
      <c r="CO95" s="117"/>
      <c r="CP95" s="117"/>
      <c r="CQ95" s="117"/>
      <c r="CR95" s="117"/>
      <c r="CS95" s="117"/>
      <c r="CT95" s="117"/>
      <c r="CU95" s="119">
        <f>SUM(CN95:CT95)</f>
        <v>0</v>
      </c>
      <c r="CV95" s="120">
        <f t="shared" si="218"/>
        <v>93</v>
      </c>
      <c r="CW95" s="117"/>
      <c r="CX95" s="117"/>
      <c r="CY95" s="117"/>
      <c r="CZ95" s="117"/>
      <c r="DA95" s="117"/>
      <c r="DB95" s="117"/>
      <c r="DC95" s="117"/>
      <c r="DD95" s="118">
        <f>SUM(CW95:DC95)</f>
        <v>0</v>
      </c>
      <c r="DE95" s="117"/>
      <c r="DF95" s="117"/>
      <c r="DG95" s="117"/>
      <c r="DH95" s="117"/>
      <c r="DI95" s="117"/>
      <c r="DJ95" s="117"/>
      <c r="DK95" s="117"/>
      <c r="DL95" s="118">
        <f>SUM(DE95:DK95)</f>
        <v>0</v>
      </c>
      <c r="DM95" s="117"/>
      <c r="DN95" s="117"/>
      <c r="DO95" s="117"/>
      <c r="DP95" s="117"/>
      <c r="DQ95" s="117"/>
      <c r="DR95" s="117"/>
      <c r="DS95" s="117"/>
      <c r="DT95" s="118">
        <f>SUM(DM95:DS95)</f>
        <v>0</v>
      </c>
      <c r="DU95" s="117"/>
      <c r="DV95" s="117"/>
      <c r="DW95" s="117"/>
      <c r="DX95" s="117"/>
      <c r="DY95" s="117"/>
      <c r="DZ95" s="117"/>
      <c r="EA95" s="117"/>
      <c r="EB95" s="119">
        <f>SUM(DU95:EA95)</f>
        <v>0</v>
      </c>
      <c r="EC95" s="120">
        <f t="shared" si="168"/>
        <v>93</v>
      </c>
      <c r="ED95" s="117"/>
      <c r="EE95" s="117"/>
      <c r="EF95" s="117"/>
      <c r="EG95" s="117"/>
      <c r="EH95" s="117"/>
      <c r="EI95" s="117"/>
      <c r="EJ95" s="117"/>
      <c r="EK95" s="118">
        <f>SUM(ED95:EJ95)</f>
        <v>0</v>
      </c>
      <c r="EL95" s="117"/>
      <c r="EM95" s="117"/>
      <c r="EN95" s="117"/>
      <c r="EO95" s="117"/>
      <c r="EP95" s="117"/>
      <c r="EQ95" s="117"/>
      <c r="ER95" s="117"/>
      <c r="ES95" s="118">
        <f>SUM(EL95:ER95)</f>
        <v>0</v>
      </c>
      <c r="ET95" s="117"/>
      <c r="EU95" s="117"/>
      <c r="EV95" s="117"/>
      <c r="EW95" s="117"/>
      <c r="EX95" s="117"/>
      <c r="EY95" s="117"/>
      <c r="EZ95" s="117"/>
      <c r="FA95" s="118">
        <f>SUM(ET95:EZ95)</f>
        <v>0</v>
      </c>
      <c r="FB95" s="117"/>
      <c r="FC95" s="117"/>
      <c r="FD95" s="117"/>
      <c r="FE95" s="117"/>
      <c r="FF95" s="117"/>
      <c r="FG95" s="117"/>
      <c r="FH95" s="117"/>
      <c r="FI95" s="119">
        <f>SUM(FB95:FH95)</f>
        <v>0</v>
      </c>
      <c r="FJ95" s="120">
        <f t="shared" si="169"/>
        <v>93</v>
      </c>
      <c r="FK95" s="117"/>
      <c r="FL95" s="117"/>
      <c r="FM95" s="117"/>
      <c r="FN95" s="117"/>
      <c r="FO95" s="117"/>
      <c r="FP95" s="117"/>
      <c r="FQ95" s="117"/>
      <c r="FR95" s="118">
        <f>SUM(FK95:FQ95)</f>
        <v>0</v>
      </c>
      <c r="FS95" s="117"/>
      <c r="FT95" s="117"/>
      <c r="FU95" s="117"/>
      <c r="FV95" s="117"/>
      <c r="FW95" s="117"/>
      <c r="FX95" s="117"/>
      <c r="FY95" s="117"/>
      <c r="FZ95" s="118">
        <f>SUM(FS95:FY95)</f>
        <v>0</v>
      </c>
      <c r="GA95" s="117"/>
      <c r="GB95" s="117"/>
      <c r="GC95" s="117"/>
      <c r="GD95" s="117"/>
      <c r="GE95" s="117"/>
      <c r="GF95" s="117"/>
      <c r="GG95" s="117"/>
      <c r="GH95" s="118">
        <f>SUM(FS95:FY95)</f>
        <v>0</v>
      </c>
      <c r="GI95" s="117"/>
      <c r="GJ95" s="117"/>
      <c r="GK95" s="117"/>
      <c r="GL95" s="117"/>
      <c r="GM95" s="117"/>
      <c r="GN95" s="117"/>
      <c r="GO95" s="117"/>
      <c r="GP95" s="119">
        <f t="shared" si="201"/>
        <v>0</v>
      </c>
      <c r="GQ95" s="120">
        <f t="shared" si="170"/>
        <v>93</v>
      </c>
      <c r="GR95" s="117"/>
      <c r="GS95" s="117"/>
      <c r="GT95" s="117"/>
      <c r="GU95" s="117"/>
      <c r="GV95" s="117"/>
      <c r="GW95" s="117"/>
      <c r="GX95" s="117"/>
      <c r="GY95" s="118">
        <f>SUM(GR95:GX95)</f>
        <v>0</v>
      </c>
      <c r="GZ95" s="117"/>
      <c r="HA95" s="117"/>
      <c r="HB95" s="117"/>
      <c r="HC95" s="117"/>
      <c r="HD95" s="117"/>
      <c r="HE95" s="117"/>
      <c r="HF95" s="117"/>
      <c r="HG95" s="118">
        <f>SUM(GZ95:HF95)</f>
        <v>0</v>
      </c>
      <c r="HH95" s="117"/>
      <c r="HI95" s="117"/>
      <c r="HJ95" s="117"/>
      <c r="HK95" s="117"/>
      <c r="HL95" s="117"/>
      <c r="HM95" s="117"/>
      <c r="HN95" s="117"/>
      <c r="HO95" s="118">
        <f>SUM(GZ95:HF95)</f>
        <v>0</v>
      </c>
      <c r="HP95" s="117"/>
      <c r="HQ95" s="117"/>
      <c r="HR95" s="117"/>
      <c r="HS95" s="117"/>
      <c r="HT95" s="117"/>
      <c r="HU95" s="117"/>
      <c r="HV95" s="117"/>
      <c r="HW95" s="119">
        <f t="shared" si="205"/>
        <v>0</v>
      </c>
      <c r="HX95" s="120">
        <f t="shared" si="171"/>
        <v>93</v>
      </c>
      <c r="HY95" s="117"/>
      <c r="HZ95" s="117"/>
      <c r="IA95" s="117"/>
      <c r="IB95" s="117"/>
      <c r="IC95" s="117"/>
      <c r="ID95" s="117"/>
      <c r="IE95" s="117"/>
      <c r="IF95" s="118">
        <f>SUM(HY95:IE95)</f>
        <v>0</v>
      </c>
      <c r="IG95" s="117"/>
      <c r="IH95" s="117"/>
      <c r="II95" s="117"/>
      <c r="IJ95" s="117"/>
      <c r="IK95" s="117"/>
      <c r="IL95" s="117"/>
      <c r="IM95" s="117"/>
      <c r="IN95" s="118">
        <f>SUM(IG95:IM95)</f>
        <v>0</v>
      </c>
      <c r="IO95" s="117"/>
      <c r="IP95" s="117"/>
      <c r="IQ95" s="117"/>
      <c r="IR95" s="117"/>
      <c r="IS95" s="117"/>
      <c r="IT95" s="117"/>
      <c r="IU95" s="117"/>
      <c r="IV95" s="118">
        <f>SUM(IG95:IM95)</f>
        <v>0</v>
      </c>
      <c r="IW95" s="117"/>
      <c r="IX95" s="117"/>
      <c r="IY95" s="117"/>
      <c r="IZ95" s="117"/>
      <c r="JA95" s="117"/>
      <c r="JB95" s="117"/>
      <c r="JC95" s="117"/>
      <c r="JD95" s="119">
        <f t="shared" si="209"/>
        <v>0</v>
      </c>
      <c r="JE95" s="120">
        <f t="shared" si="172"/>
        <v>93</v>
      </c>
      <c r="JF95" s="117"/>
      <c r="JG95" s="117"/>
      <c r="JH95" s="117"/>
      <c r="JI95" s="117"/>
      <c r="JJ95" s="117"/>
      <c r="JK95" s="117"/>
      <c r="JL95" s="117"/>
      <c r="JM95" s="118">
        <f>SUM(JF95:JL95)</f>
        <v>0</v>
      </c>
      <c r="JN95" s="117"/>
      <c r="JO95" s="117"/>
      <c r="JP95" s="117"/>
      <c r="JQ95" s="117"/>
      <c r="JR95" s="117"/>
      <c r="JS95" s="117"/>
      <c r="JT95" s="117"/>
      <c r="JU95" s="118">
        <f>SUM(JN95:JT95)</f>
        <v>0</v>
      </c>
      <c r="JV95" s="117"/>
      <c r="JW95" s="117"/>
      <c r="JX95" s="117"/>
      <c r="JY95" s="117"/>
      <c r="JZ95" s="117"/>
      <c r="KA95" s="117"/>
      <c r="KB95" s="117"/>
      <c r="KC95" s="118">
        <f>SUM(JN95:JT95)</f>
        <v>0</v>
      </c>
      <c r="KD95" s="117"/>
      <c r="KE95" s="117"/>
      <c r="KF95" s="117"/>
      <c r="KG95" s="117"/>
      <c r="KH95" s="117"/>
      <c r="KI95" s="117"/>
      <c r="KJ95" s="117"/>
      <c r="KK95" s="119">
        <f t="shared" si="213"/>
        <v>0</v>
      </c>
      <c r="KL95" s="120">
        <f t="shared" si="173"/>
        <v>93</v>
      </c>
      <c r="KM95" s="117"/>
      <c r="KN95" s="117"/>
      <c r="KO95" s="117"/>
      <c r="KP95" s="117"/>
      <c r="KQ95" s="117"/>
      <c r="KR95" s="117"/>
      <c r="KS95" s="117"/>
      <c r="KT95" s="118">
        <f>SUM(KM95:KS95)</f>
        <v>0</v>
      </c>
      <c r="KU95" s="117"/>
      <c r="KV95" s="117"/>
      <c r="KW95" s="117"/>
      <c r="KX95" s="117"/>
      <c r="KY95" s="117"/>
      <c r="KZ95" s="117"/>
      <c r="LA95" s="117"/>
      <c r="LB95" s="118">
        <f>SUM(KU95:LA95)</f>
        <v>0</v>
      </c>
      <c r="LC95" s="117"/>
      <c r="LD95" s="117"/>
      <c r="LE95" s="117"/>
      <c r="LF95" s="117"/>
      <c r="LG95" s="117"/>
      <c r="LH95" s="117"/>
      <c r="LI95" s="117"/>
      <c r="LJ95" s="118">
        <f t="shared" si="175"/>
        <v>0</v>
      </c>
      <c r="LK95" s="117"/>
      <c r="LL95" s="117"/>
      <c r="LM95" s="117"/>
      <c r="LN95" s="117"/>
      <c r="LO95" s="117"/>
      <c r="LP95" s="117"/>
      <c r="LQ95" s="117"/>
      <c r="LR95" s="119">
        <f t="shared" si="216"/>
        <v>0</v>
      </c>
      <c r="LS95" s="120">
        <f t="shared" si="174"/>
        <v>93</v>
      </c>
      <c r="LT95" s="117"/>
      <c r="LU95" s="117"/>
      <c r="LV95" s="117"/>
      <c r="LW95" s="117"/>
      <c r="LX95" s="117"/>
      <c r="LY95" s="117"/>
      <c r="LZ95" s="117"/>
      <c r="MA95" s="118">
        <f t="shared" si="219"/>
        <v>0</v>
      </c>
      <c r="MB95" s="117"/>
      <c r="MC95" s="117"/>
      <c r="MD95" s="117"/>
      <c r="ME95" s="117"/>
      <c r="MF95" s="117"/>
      <c r="MG95" s="117"/>
      <c r="MH95" s="117"/>
      <c r="MI95" s="118">
        <f t="shared" si="220"/>
        <v>0</v>
      </c>
      <c r="MJ95" s="117"/>
      <c r="MK95" s="117"/>
      <c r="ML95" s="117"/>
      <c r="MM95" s="117"/>
      <c r="MN95" s="117"/>
      <c r="MO95" s="117"/>
      <c r="MP95" s="117"/>
      <c r="MQ95" s="118">
        <f t="shared" si="221"/>
        <v>0</v>
      </c>
      <c r="MR95" s="117"/>
      <c r="MS95" s="117"/>
      <c r="MT95" s="117"/>
      <c r="MU95" s="117"/>
      <c r="MV95" s="117"/>
      <c r="MW95" s="117"/>
      <c r="MX95" s="117"/>
      <c r="MY95" s="118">
        <f t="shared" si="222"/>
        <v>0</v>
      </c>
      <c r="MZ95" s="118">
        <f t="shared" si="176"/>
        <v>0</v>
      </c>
    </row>
    <row r="96" spans="1:364" x14ac:dyDescent="0.35">
      <c r="A96" s="121">
        <f>A95+1</f>
        <v>94</v>
      </c>
      <c r="B96" s="117"/>
      <c r="C96" s="117"/>
      <c r="D96" s="117"/>
      <c r="E96" s="117"/>
      <c r="F96" s="117"/>
      <c r="G96" s="117"/>
      <c r="H96" s="117"/>
      <c r="I96" s="118">
        <f>SUM(B96:H96)</f>
        <v>0</v>
      </c>
      <c r="J96" s="117"/>
      <c r="K96" s="117"/>
      <c r="L96" s="117"/>
      <c r="M96" s="117"/>
      <c r="N96" s="117"/>
      <c r="O96" s="117"/>
      <c r="P96" s="117"/>
      <c r="Q96" s="118">
        <f>SUM(J96:P96)</f>
        <v>0</v>
      </c>
      <c r="R96" s="117"/>
      <c r="S96" s="117"/>
      <c r="T96" s="117"/>
      <c r="U96" s="117"/>
      <c r="V96" s="117"/>
      <c r="W96" s="117"/>
      <c r="X96" s="117"/>
      <c r="Y96" s="118">
        <f>SUM(R96:X96)</f>
        <v>0</v>
      </c>
      <c r="Z96" s="117"/>
      <c r="AA96" s="117"/>
      <c r="AB96" s="117"/>
      <c r="AC96" s="117"/>
      <c r="AD96" s="117"/>
      <c r="AE96" s="117"/>
      <c r="AF96" s="117"/>
      <c r="AG96" s="119">
        <f>SUM(Z96:AF96)</f>
        <v>0</v>
      </c>
      <c r="AH96" s="120">
        <f>A96</f>
        <v>94</v>
      </c>
      <c r="AI96" s="117"/>
      <c r="AJ96" s="117"/>
      <c r="AK96" s="117"/>
      <c r="AL96" s="117"/>
      <c r="AM96" s="117"/>
      <c r="AN96" s="117"/>
      <c r="AO96" s="117"/>
      <c r="AP96" s="118">
        <f>SUM(AI96:AO96)</f>
        <v>0</v>
      </c>
      <c r="AQ96" s="117"/>
      <c r="AR96" s="117"/>
      <c r="AS96" s="117"/>
      <c r="AT96" s="117"/>
      <c r="AU96" s="117"/>
      <c r="AV96" s="117"/>
      <c r="AW96" s="117"/>
      <c r="AX96" s="118">
        <f>SUM(AQ96:AW96)</f>
        <v>0</v>
      </c>
      <c r="AY96" s="117"/>
      <c r="AZ96" s="117"/>
      <c r="BA96" s="117"/>
      <c r="BB96" s="117"/>
      <c r="BC96" s="117"/>
      <c r="BD96" s="117"/>
      <c r="BE96" s="117"/>
      <c r="BF96" s="118">
        <f>SUM(AY96:BE96)</f>
        <v>0</v>
      </c>
      <c r="BG96" s="117"/>
      <c r="BH96" s="117"/>
      <c r="BI96" s="117"/>
      <c r="BJ96" s="117"/>
      <c r="BK96" s="117"/>
      <c r="BL96" s="117"/>
      <c r="BM96" s="117"/>
      <c r="BN96" s="119">
        <f>SUM(BG96:BM96)</f>
        <v>0</v>
      </c>
      <c r="BO96" s="120">
        <f t="shared" si="167"/>
        <v>94</v>
      </c>
      <c r="BP96" s="117"/>
      <c r="BQ96" s="117"/>
      <c r="BR96" s="117"/>
      <c r="BS96" s="117"/>
      <c r="BT96" s="117"/>
      <c r="BU96" s="117"/>
      <c r="BV96" s="117"/>
      <c r="BW96" s="118">
        <f>SUM(BP96:BV96)</f>
        <v>0</v>
      </c>
      <c r="BX96" s="117"/>
      <c r="BY96" s="117"/>
      <c r="BZ96" s="117"/>
      <c r="CA96" s="117"/>
      <c r="CB96" s="117"/>
      <c r="CC96" s="117"/>
      <c r="CD96" s="117"/>
      <c r="CE96" s="118">
        <f>SUM(BX96:CD96)</f>
        <v>0</v>
      </c>
      <c r="CF96" s="117"/>
      <c r="CG96" s="117"/>
      <c r="CH96" s="117"/>
      <c r="CI96" s="117"/>
      <c r="CJ96" s="117"/>
      <c r="CK96" s="117"/>
      <c r="CL96" s="117"/>
      <c r="CM96" s="118">
        <f>SUM(CF96:CL96)</f>
        <v>0</v>
      </c>
      <c r="CN96" s="117"/>
      <c r="CO96" s="117"/>
      <c r="CP96" s="117"/>
      <c r="CQ96" s="117"/>
      <c r="CR96" s="117"/>
      <c r="CS96" s="117"/>
      <c r="CT96" s="117"/>
      <c r="CU96" s="119">
        <f>SUM(CN96:CT96)</f>
        <v>0</v>
      </c>
      <c r="CV96" s="120">
        <f t="shared" si="218"/>
        <v>94</v>
      </c>
      <c r="CW96" s="117"/>
      <c r="CX96" s="117"/>
      <c r="CY96" s="117"/>
      <c r="CZ96" s="117"/>
      <c r="DA96" s="117"/>
      <c r="DB96" s="117"/>
      <c r="DC96" s="117"/>
      <c r="DD96" s="118">
        <f>SUM(CW96:DC96)</f>
        <v>0</v>
      </c>
      <c r="DE96" s="117"/>
      <c r="DF96" s="117"/>
      <c r="DG96" s="117"/>
      <c r="DH96" s="117"/>
      <c r="DI96" s="117"/>
      <c r="DJ96" s="117"/>
      <c r="DK96" s="117"/>
      <c r="DL96" s="118">
        <f>SUM(DE96:DK96)</f>
        <v>0</v>
      </c>
      <c r="DM96" s="117"/>
      <c r="DN96" s="117"/>
      <c r="DO96" s="117"/>
      <c r="DP96" s="117"/>
      <c r="DQ96" s="117"/>
      <c r="DR96" s="117"/>
      <c r="DS96" s="117"/>
      <c r="DT96" s="118">
        <f>SUM(DM96:DS96)</f>
        <v>0</v>
      </c>
      <c r="DU96" s="117"/>
      <c r="DV96" s="117"/>
      <c r="DW96" s="117"/>
      <c r="DX96" s="117"/>
      <c r="DY96" s="117"/>
      <c r="DZ96" s="117"/>
      <c r="EA96" s="117"/>
      <c r="EB96" s="119">
        <f>SUM(DU96:EA96)</f>
        <v>0</v>
      </c>
      <c r="EC96" s="120">
        <f t="shared" si="168"/>
        <v>94</v>
      </c>
      <c r="ED96" s="117"/>
      <c r="EE96" s="117"/>
      <c r="EF96" s="117"/>
      <c r="EG96" s="117"/>
      <c r="EH96" s="117"/>
      <c r="EI96" s="117"/>
      <c r="EJ96" s="117"/>
      <c r="EK96" s="118">
        <f>SUM(ED96:EJ96)</f>
        <v>0</v>
      </c>
      <c r="EL96" s="117"/>
      <c r="EM96" s="117"/>
      <c r="EN96" s="117"/>
      <c r="EO96" s="117"/>
      <c r="EP96" s="117"/>
      <c r="EQ96" s="117"/>
      <c r="ER96" s="117"/>
      <c r="ES96" s="118">
        <f>SUM(EL96:ER96)</f>
        <v>0</v>
      </c>
      <c r="ET96" s="117"/>
      <c r="EU96" s="117"/>
      <c r="EV96" s="117"/>
      <c r="EW96" s="117"/>
      <c r="EX96" s="117"/>
      <c r="EY96" s="117"/>
      <c r="EZ96" s="117"/>
      <c r="FA96" s="118">
        <f>SUM(ET96:EZ96)</f>
        <v>0</v>
      </c>
      <c r="FB96" s="117"/>
      <c r="FC96" s="117"/>
      <c r="FD96" s="117"/>
      <c r="FE96" s="117"/>
      <c r="FF96" s="117"/>
      <c r="FG96" s="117"/>
      <c r="FH96" s="117"/>
      <c r="FI96" s="119">
        <f>SUM(FB96:FH96)</f>
        <v>0</v>
      </c>
      <c r="FJ96" s="120">
        <f t="shared" si="169"/>
        <v>94</v>
      </c>
      <c r="FK96" s="117"/>
      <c r="FL96" s="117"/>
      <c r="FM96" s="117"/>
      <c r="FN96" s="117"/>
      <c r="FO96" s="117"/>
      <c r="FP96" s="117"/>
      <c r="FQ96" s="117"/>
      <c r="FR96" s="118">
        <f>SUM(FK96:FQ96)</f>
        <v>0</v>
      </c>
      <c r="FS96" s="117"/>
      <c r="FT96" s="117"/>
      <c r="FU96" s="117"/>
      <c r="FV96" s="117"/>
      <c r="FW96" s="117"/>
      <c r="FX96" s="117"/>
      <c r="FY96" s="117"/>
      <c r="FZ96" s="118">
        <f>SUM(FS96:FY96)</f>
        <v>0</v>
      </c>
      <c r="GA96" s="117"/>
      <c r="GB96" s="117"/>
      <c r="GC96" s="117"/>
      <c r="GD96" s="117"/>
      <c r="GE96" s="117"/>
      <c r="GF96" s="117"/>
      <c r="GG96" s="117"/>
      <c r="GH96" s="118">
        <f>SUM(FS96:FY96)</f>
        <v>0</v>
      </c>
      <c r="GI96" s="117"/>
      <c r="GJ96" s="117"/>
      <c r="GK96" s="117"/>
      <c r="GL96" s="117"/>
      <c r="GM96" s="117"/>
      <c r="GN96" s="117"/>
      <c r="GO96" s="117"/>
      <c r="GP96" s="119">
        <f t="shared" si="201"/>
        <v>0</v>
      </c>
      <c r="GQ96" s="120">
        <f t="shared" si="170"/>
        <v>94</v>
      </c>
      <c r="GR96" s="117"/>
      <c r="GS96" s="117"/>
      <c r="GT96" s="117"/>
      <c r="GU96" s="117"/>
      <c r="GV96" s="117"/>
      <c r="GW96" s="117"/>
      <c r="GX96" s="117"/>
      <c r="GY96" s="118">
        <f>SUM(GR96:GX96)</f>
        <v>0</v>
      </c>
      <c r="GZ96" s="117"/>
      <c r="HA96" s="117"/>
      <c r="HB96" s="117"/>
      <c r="HC96" s="117"/>
      <c r="HD96" s="117"/>
      <c r="HE96" s="117"/>
      <c r="HF96" s="117"/>
      <c r="HG96" s="118">
        <f>SUM(GZ96:HF96)</f>
        <v>0</v>
      </c>
      <c r="HH96" s="117"/>
      <c r="HI96" s="117"/>
      <c r="HJ96" s="117"/>
      <c r="HK96" s="117"/>
      <c r="HL96" s="117"/>
      <c r="HM96" s="117"/>
      <c r="HN96" s="117"/>
      <c r="HO96" s="118">
        <f>SUM(GZ96:HF96)</f>
        <v>0</v>
      </c>
      <c r="HP96" s="117"/>
      <c r="HQ96" s="117"/>
      <c r="HR96" s="117"/>
      <c r="HS96" s="117"/>
      <c r="HT96" s="117"/>
      <c r="HU96" s="117"/>
      <c r="HV96" s="117"/>
      <c r="HW96" s="119">
        <f t="shared" si="205"/>
        <v>0</v>
      </c>
      <c r="HX96" s="120">
        <f t="shared" si="171"/>
        <v>94</v>
      </c>
      <c r="HY96" s="117"/>
      <c r="HZ96" s="117"/>
      <c r="IA96" s="117"/>
      <c r="IB96" s="117"/>
      <c r="IC96" s="117"/>
      <c r="ID96" s="117"/>
      <c r="IE96" s="117"/>
      <c r="IF96" s="118">
        <f>SUM(HY96:IE96)</f>
        <v>0</v>
      </c>
      <c r="IG96" s="117"/>
      <c r="IH96" s="117"/>
      <c r="II96" s="117"/>
      <c r="IJ96" s="117"/>
      <c r="IK96" s="117"/>
      <c r="IL96" s="117"/>
      <c r="IM96" s="117"/>
      <c r="IN96" s="118">
        <f>SUM(IG96:IM96)</f>
        <v>0</v>
      </c>
      <c r="IO96" s="117"/>
      <c r="IP96" s="117"/>
      <c r="IQ96" s="117"/>
      <c r="IR96" s="117"/>
      <c r="IS96" s="117"/>
      <c r="IT96" s="117"/>
      <c r="IU96" s="117"/>
      <c r="IV96" s="118">
        <f>SUM(IG96:IM96)</f>
        <v>0</v>
      </c>
      <c r="IW96" s="117"/>
      <c r="IX96" s="117"/>
      <c r="IY96" s="117"/>
      <c r="IZ96" s="117"/>
      <c r="JA96" s="117"/>
      <c r="JB96" s="117"/>
      <c r="JC96" s="117"/>
      <c r="JD96" s="119">
        <f t="shared" si="209"/>
        <v>0</v>
      </c>
      <c r="JE96" s="120">
        <f t="shared" si="172"/>
        <v>94</v>
      </c>
      <c r="JF96" s="117"/>
      <c r="JG96" s="117"/>
      <c r="JH96" s="117"/>
      <c r="JI96" s="117"/>
      <c r="JJ96" s="117"/>
      <c r="JK96" s="117"/>
      <c r="JL96" s="117"/>
      <c r="JM96" s="118">
        <f>SUM(JF96:JL96)</f>
        <v>0</v>
      </c>
      <c r="JN96" s="117"/>
      <c r="JO96" s="117"/>
      <c r="JP96" s="117"/>
      <c r="JQ96" s="117"/>
      <c r="JR96" s="117"/>
      <c r="JS96" s="117"/>
      <c r="JT96" s="117"/>
      <c r="JU96" s="118">
        <f>SUM(JN96:JT96)</f>
        <v>0</v>
      </c>
      <c r="JV96" s="117"/>
      <c r="JW96" s="117"/>
      <c r="JX96" s="117"/>
      <c r="JY96" s="117"/>
      <c r="JZ96" s="117"/>
      <c r="KA96" s="117"/>
      <c r="KB96" s="117"/>
      <c r="KC96" s="118">
        <f>SUM(JN96:JT96)</f>
        <v>0</v>
      </c>
      <c r="KD96" s="117"/>
      <c r="KE96" s="117"/>
      <c r="KF96" s="117"/>
      <c r="KG96" s="117"/>
      <c r="KH96" s="117"/>
      <c r="KI96" s="117"/>
      <c r="KJ96" s="117"/>
      <c r="KK96" s="119">
        <f t="shared" si="213"/>
        <v>0</v>
      </c>
      <c r="KL96" s="120">
        <f t="shared" si="173"/>
        <v>94</v>
      </c>
      <c r="KM96" s="117"/>
      <c r="KN96" s="117"/>
      <c r="KO96" s="117"/>
      <c r="KP96" s="117"/>
      <c r="KQ96" s="117"/>
      <c r="KR96" s="117"/>
      <c r="KS96" s="117"/>
      <c r="KT96" s="118">
        <f>SUM(KM96:KS96)</f>
        <v>0</v>
      </c>
      <c r="KU96" s="117"/>
      <c r="KV96" s="117"/>
      <c r="KW96" s="117"/>
      <c r="KX96" s="117"/>
      <c r="KY96" s="117"/>
      <c r="KZ96" s="117"/>
      <c r="LA96" s="117"/>
      <c r="LB96" s="118">
        <f>SUM(KU96:LA96)</f>
        <v>0</v>
      </c>
      <c r="LC96" s="117"/>
      <c r="LD96" s="117"/>
      <c r="LE96" s="117"/>
      <c r="LF96" s="117"/>
      <c r="LG96" s="117"/>
      <c r="LH96" s="117"/>
      <c r="LI96" s="117"/>
      <c r="LJ96" s="118">
        <f t="shared" si="175"/>
        <v>0</v>
      </c>
      <c r="LK96" s="117"/>
      <c r="LL96" s="117"/>
      <c r="LM96" s="117"/>
      <c r="LN96" s="117"/>
      <c r="LO96" s="117"/>
      <c r="LP96" s="117"/>
      <c r="LQ96" s="117"/>
      <c r="LR96" s="119">
        <f t="shared" si="216"/>
        <v>0</v>
      </c>
      <c r="LS96" s="120">
        <f t="shared" si="174"/>
        <v>94</v>
      </c>
      <c r="LT96" s="117"/>
      <c r="LU96" s="117"/>
      <c r="LV96" s="117"/>
      <c r="LW96" s="117"/>
      <c r="LX96" s="117"/>
      <c r="LY96" s="117"/>
      <c r="LZ96" s="117"/>
      <c r="MA96" s="118">
        <f t="shared" si="219"/>
        <v>0</v>
      </c>
      <c r="MB96" s="117"/>
      <c r="MC96" s="117"/>
      <c r="MD96" s="117"/>
      <c r="ME96" s="117"/>
      <c r="MF96" s="117"/>
      <c r="MG96" s="117"/>
      <c r="MH96" s="117"/>
      <c r="MI96" s="118">
        <f t="shared" si="220"/>
        <v>0</v>
      </c>
      <c r="MJ96" s="117"/>
      <c r="MK96" s="117"/>
      <c r="ML96" s="117"/>
      <c r="MM96" s="117"/>
      <c r="MN96" s="117"/>
      <c r="MO96" s="117"/>
      <c r="MP96" s="117"/>
      <c r="MQ96" s="118">
        <f t="shared" si="221"/>
        <v>0</v>
      </c>
      <c r="MR96" s="117"/>
      <c r="MS96" s="117"/>
      <c r="MT96" s="117"/>
      <c r="MU96" s="117"/>
      <c r="MV96" s="117"/>
      <c r="MW96" s="117"/>
      <c r="MX96" s="117"/>
      <c r="MY96" s="118">
        <f t="shared" si="222"/>
        <v>0</v>
      </c>
      <c r="MZ96" s="118">
        <f t="shared" si="176"/>
        <v>0</v>
      </c>
    </row>
    <row r="97" spans="1:364" x14ac:dyDescent="0.35">
      <c r="A97" s="121">
        <f t="shared" si="217"/>
        <v>95</v>
      </c>
      <c r="B97" s="117"/>
      <c r="C97" s="117"/>
      <c r="D97" s="117"/>
      <c r="E97" s="117"/>
      <c r="F97" s="117"/>
      <c r="G97" s="117"/>
      <c r="H97" s="117"/>
      <c r="I97" s="118">
        <f t="shared" ref="I97:I110" si="223">SUM(B97:H97)</f>
        <v>0</v>
      </c>
      <c r="J97" s="117"/>
      <c r="K97" s="117"/>
      <c r="L97" s="117"/>
      <c r="M97" s="117"/>
      <c r="N97" s="117"/>
      <c r="O97" s="117"/>
      <c r="P97" s="117"/>
      <c r="Q97" s="118">
        <f t="shared" ref="Q97:Q110" si="224">SUM(J97:P97)</f>
        <v>0</v>
      </c>
      <c r="R97" s="117"/>
      <c r="S97" s="117"/>
      <c r="T97" s="117"/>
      <c r="U97" s="117"/>
      <c r="V97" s="117"/>
      <c r="W97" s="117"/>
      <c r="X97" s="117"/>
      <c r="Y97" s="118">
        <f t="shared" ref="Y97:Y110" si="225">SUM(R97:X97)</f>
        <v>0</v>
      </c>
      <c r="Z97" s="117"/>
      <c r="AA97" s="117"/>
      <c r="AB97" s="117"/>
      <c r="AC97" s="117"/>
      <c r="AD97" s="117"/>
      <c r="AE97" s="117"/>
      <c r="AF97" s="117"/>
      <c r="AG97" s="119">
        <f t="shared" ref="AG97:AG110" si="226">SUM(Z97:AF97)</f>
        <v>0</v>
      </c>
      <c r="AH97" s="120">
        <f t="shared" ref="AH97:AH110" si="227">A97</f>
        <v>95</v>
      </c>
      <c r="AI97" s="117"/>
      <c r="AJ97" s="117"/>
      <c r="AK97" s="117"/>
      <c r="AL97" s="117"/>
      <c r="AM97" s="117"/>
      <c r="AN97" s="117"/>
      <c r="AO97" s="117"/>
      <c r="AP97" s="118">
        <f t="shared" ref="AP97:AP110" si="228">SUM(AI97:AO97)</f>
        <v>0</v>
      </c>
      <c r="AQ97" s="117"/>
      <c r="AR97" s="117"/>
      <c r="AS97" s="117"/>
      <c r="AT97" s="117"/>
      <c r="AU97" s="117"/>
      <c r="AV97" s="117"/>
      <c r="AW97" s="117"/>
      <c r="AX97" s="118">
        <f t="shared" ref="AX97:AX110" si="229">SUM(AQ97:AW97)</f>
        <v>0</v>
      </c>
      <c r="AY97" s="117"/>
      <c r="AZ97" s="117"/>
      <c r="BA97" s="117"/>
      <c r="BB97" s="117"/>
      <c r="BC97" s="117"/>
      <c r="BD97" s="117"/>
      <c r="BE97" s="117"/>
      <c r="BF97" s="118">
        <f t="shared" ref="BF97:BF110" si="230">SUM(AY97:BE97)</f>
        <v>0</v>
      </c>
      <c r="BG97" s="117"/>
      <c r="BH97" s="117"/>
      <c r="BI97" s="117"/>
      <c r="BJ97" s="117"/>
      <c r="BK97" s="117"/>
      <c r="BL97" s="117"/>
      <c r="BM97" s="117"/>
      <c r="BN97" s="119">
        <f t="shared" ref="BN97:BN110" si="231">SUM(BG97:BM97)</f>
        <v>0</v>
      </c>
      <c r="BO97" s="120">
        <f t="shared" si="167"/>
        <v>95</v>
      </c>
      <c r="BP97" s="117"/>
      <c r="BQ97" s="117"/>
      <c r="BR97" s="117"/>
      <c r="BS97" s="117"/>
      <c r="BT97" s="117"/>
      <c r="BU97" s="117"/>
      <c r="BV97" s="117"/>
      <c r="BW97" s="118">
        <f t="shared" ref="BW97:BW110" si="232">SUM(BP97:BV97)</f>
        <v>0</v>
      </c>
      <c r="BX97" s="117"/>
      <c r="BY97" s="117"/>
      <c r="BZ97" s="117"/>
      <c r="CA97" s="117"/>
      <c r="CB97" s="117"/>
      <c r="CC97" s="117"/>
      <c r="CD97" s="117"/>
      <c r="CE97" s="118">
        <f t="shared" ref="CE97:CE110" si="233">SUM(BX97:CD97)</f>
        <v>0</v>
      </c>
      <c r="CF97" s="117"/>
      <c r="CG97" s="117"/>
      <c r="CH97" s="117"/>
      <c r="CI97" s="117"/>
      <c r="CJ97" s="117"/>
      <c r="CK97" s="117"/>
      <c r="CL97" s="117"/>
      <c r="CM97" s="118">
        <f t="shared" ref="CM97:CM110" si="234">SUM(CF97:CL97)</f>
        <v>0</v>
      </c>
      <c r="CN97" s="117"/>
      <c r="CO97" s="117"/>
      <c r="CP97" s="117"/>
      <c r="CQ97" s="117"/>
      <c r="CR97" s="117"/>
      <c r="CS97" s="117"/>
      <c r="CT97" s="117"/>
      <c r="CU97" s="119">
        <f t="shared" ref="CU97:CU110" si="235">SUM(CN97:CT97)</f>
        <v>0</v>
      </c>
      <c r="CV97" s="120">
        <f t="shared" si="218"/>
        <v>95</v>
      </c>
      <c r="CW97" s="117"/>
      <c r="CX97" s="117"/>
      <c r="CY97" s="117"/>
      <c r="CZ97" s="117"/>
      <c r="DA97" s="117"/>
      <c r="DB97" s="117"/>
      <c r="DC97" s="117"/>
      <c r="DD97" s="118">
        <f t="shared" ref="DD97:DD110" si="236">SUM(CW97:DC97)</f>
        <v>0</v>
      </c>
      <c r="DE97" s="117"/>
      <c r="DF97" s="117"/>
      <c r="DG97" s="117"/>
      <c r="DH97" s="117"/>
      <c r="DI97" s="117"/>
      <c r="DJ97" s="117"/>
      <c r="DK97" s="117"/>
      <c r="DL97" s="118">
        <f t="shared" ref="DL97:DL110" si="237">SUM(DE97:DK97)</f>
        <v>0</v>
      </c>
      <c r="DM97" s="117"/>
      <c r="DN97" s="117"/>
      <c r="DO97" s="117"/>
      <c r="DP97" s="117"/>
      <c r="DQ97" s="117"/>
      <c r="DR97" s="117"/>
      <c r="DS97" s="117"/>
      <c r="DT97" s="118">
        <f t="shared" ref="DT97:DT110" si="238">SUM(DM97:DS97)</f>
        <v>0</v>
      </c>
      <c r="DU97" s="117"/>
      <c r="DV97" s="117"/>
      <c r="DW97" s="117"/>
      <c r="DX97" s="117"/>
      <c r="DY97" s="117"/>
      <c r="DZ97" s="117"/>
      <c r="EA97" s="117"/>
      <c r="EB97" s="119">
        <f t="shared" ref="EB97:EB110" si="239">SUM(DU97:EA97)</f>
        <v>0</v>
      </c>
      <c r="EC97" s="120">
        <f t="shared" si="168"/>
        <v>95</v>
      </c>
      <c r="ED97" s="117"/>
      <c r="EE97" s="117"/>
      <c r="EF97" s="117"/>
      <c r="EG97" s="117"/>
      <c r="EH97" s="117"/>
      <c r="EI97" s="117"/>
      <c r="EJ97" s="117"/>
      <c r="EK97" s="118">
        <f t="shared" ref="EK97:EK110" si="240">SUM(ED97:EJ97)</f>
        <v>0</v>
      </c>
      <c r="EL97" s="117"/>
      <c r="EM97" s="117"/>
      <c r="EN97" s="117"/>
      <c r="EO97" s="117"/>
      <c r="EP97" s="117"/>
      <c r="EQ97" s="117"/>
      <c r="ER97" s="117"/>
      <c r="ES97" s="118">
        <f t="shared" ref="ES97:ES110" si="241">SUM(EL97:ER97)</f>
        <v>0</v>
      </c>
      <c r="ET97" s="117"/>
      <c r="EU97" s="117"/>
      <c r="EV97" s="117"/>
      <c r="EW97" s="117"/>
      <c r="EX97" s="117"/>
      <c r="EY97" s="117"/>
      <c r="EZ97" s="117"/>
      <c r="FA97" s="118">
        <f t="shared" ref="FA97:FA110" si="242">SUM(ET97:EZ97)</f>
        <v>0</v>
      </c>
      <c r="FB97" s="117"/>
      <c r="FC97" s="117"/>
      <c r="FD97" s="117"/>
      <c r="FE97" s="117"/>
      <c r="FF97" s="117"/>
      <c r="FG97" s="117"/>
      <c r="FH97" s="117"/>
      <c r="FI97" s="119">
        <f t="shared" ref="FI97:FI110" si="243">SUM(FB97:FH97)</f>
        <v>0</v>
      </c>
      <c r="FJ97" s="120">
        <f t="shared" si="169"/>
        <v>95</v>
      </c>
      <c r="FK97" s="117"/>
      <c r="FL97" s="117"/>
      <c r="FM97" s="117"/>
      <c r="FN97" s="117"/>
      <c r="FO97" s="117"/>
      <c r="FP97" s="117"/>
      <c r="FQ97" s="117"/>
      <c r="FR97" s="118">
        <f t="shared" ref="FR97:FR110" si="244">SUM(FK97:FQ97)</f>
        <v>0</v>
      </c>
      <c r="FS97" s="117"/>
      <c r="FT97" s="117"/>
      <c r="FU97" s="117"/>
      <c r="FV97" s="117"/>
      <c r="FW97" s="117"/>
      <c r="FX97" s="117"/>
      <c r="FY97" s="117"/>
      <c r="FZ97" s="118">
        <f t="shared" ref="FZ97:FZ110" si="245">SUM(FS97:FY97)</f>
        <v>0</v>
      </c>
      <c r="GA97" s="117"/>
      <c r="GB97" s="117"/>
      <c r="GC97" s="117"/>
      <c r="GD97" s="117"/>
      <c r="GE97" s="117"/>
      <c r="GF97" s="117"/>
      <c r="GG97" s="117"/>
      <c r="GH97" s="118">
        <f t="shared" ref="GH97:GH110" si="246">SUM(FS97:FY97)</f>
        <v>0</v>
      </c>
      <c r="GI97" s="117"/>
      <c r="GJ97" s="117"/>
      <c r="GK97" s="117"/>
      <c r="GL97" s="117"/>
      <c r="GM97" s="117"/>
      <c r="GN97" s="117"/>
      <c r="GO97" s="117"/>
      <c r="GP97" s="119">
        <f t="shared" si="201"/>
        <v>0</v>
      </c>
      <c r="GQ97" s="120">
        <f t="shared" si="170"/>
        <v>95</v>
      </c>
      <c r="GR97" s="117"/>
      <c r="GS97" s="117"/>
      <c r="GT97" s="117"/>
      <c r="GU97" s="117"/>
      <c r="GV97" s="117"/>
      <c r="GW97" s="117"/>
      <c r="GX97" s="117"/>
      <c r="GY97" s="118">
        <f t="shared" ref="GY97:GY110" si="247">SUM(GR97:GX97)</f>
        <v>0</v>
      </c>
      <c r="GZ97" s="117"/>
      <c r="HA97" s="117"/>
      <c r="HB97" s="117"/>
      <c r="HC97" s="117"/>
      <c r="HD97" s="117"/>
      <c r="HE97" s="117"/>
      <c r="HF97" s="117"/>
      <c r="HG97" s="118">
        <f t="shared" ref="HG97:HG110" si="248">SUM(GZ97:HF97)</f>
        <v>0</v>
      </c>
      <c r="HH97" s="117"/>
      <c r="HI97" s="117"/>
      <c r="HJ97" s="117"/>
      <c r="HK97" s="117"/>
      <c r="HL97" s="117"/>
      <c r="HM97" s="117"/>
      <c r="HN97" s="117"/>
      <c r="HO97" s="118">
        <f t="shared" ref="HO97:HO110" si="249">SUM(GZ97:HF97)</f>
        <v>0</v>
      </c>
      <c r="HP97" s="117"/>
      <c r="HQ97" s="117"/>
      <c r="HR97" s="117"/>
      <c r="HS97" s="117"/>
      <c r="HT97" s="117"/>
      <c r="HU97" s="117"/>
      <c r="HV97" s="117"/>
      <c r="HW97" s="119">
        <f t="shared" si="205"/>
        <v>0</v>
      </c>
      <c r="HX97" s="120">
        <f t="shared" si="171"/>
        <v>95</v>
      </c>
      <c r="HY97" s="117"/>
      <c r="HZ97" s="117"/>
      <c r="IA97" s="117"/>
      <c r="IB97" s="117"/>
      <c r="IC97" s="117"/>
      <c r="ID97" s="117"/>
      <c r="IE97" s="117"/>
      <c r="IF97" s="118">
        <f t="shared" ref="IF97:IF110" si="250">SUM(HY97:IE97)</f>
        <v>0</v>
      </c>
      <c r="IG97" s="117"/>
      <c r="IH97" s="117"/>
      <c r="II97" s="117"/>
      <c r="IJ97" s="117"/>
      <c r="IK97" s="117"/>
      <c r="IL97" s="117"/>
      <c r="IM97" s="117"/>
      <c r="IN97" s="118">
        <f t="shared" ref="IN97:IN110" si="251">SUM(IG97:IM97)</f>
        <v>0</v>
      </c>
      <c r="IO97" s="117"/>
      <c r="IP97" s="117"/>
      <c r="IQ97" s="117"/>
      <c r="IR97" s="117"/>
      <c r="IS97" s="117"/>
      <c r="IT97" s="117"/>
      <c r="IU97" s="117"/>
      <c r="IV97" s="118">
        <f t="shared" ref="IV97:IV110" si="252">SUM(IG97:IM97)</f>
        <v>0</v>
      </c>
      <c r="IW97" s="117"/>
      <c r="IX97" s="117"/>
      <c r="IY97" s="117"/>
      <c r="IZ97" s="117"/>
      <c r="JA97" s="117"/>
      <c r="JB97" s="117"/>
      <c r="JC97" s="117"/>
      <c r="JD97" s="119">
        <f t="shared" si="209"/>
        <v>0</v>
      </c>
      <c r="JE97" s="120">
        <f t="shared" si="172"/>
        <v>95</v>
      </c>
      <c r="JF97" s="117"/>
      <c r="JG97" s="117"/>
      <c r="JH97" s="117"/>
      <c r="JI97" s="117"/>
      <c r="JJ97" s="117"/>
      <c r="JK97" s="117"/>
      <c r="JL97" s="117"/>
      <c r="JM97" s="118">
        <f t="shared" ref="JM97:JM110" si="253">SUM(JF97:JL97)</f>
        <v>0</v>
      </c>
      <c r="JN97" s="117"/>
      <c r="JO97" s="117"/>
      <c r="JP97" s="117"/>
      <c r="JQ97" s="117"/>
      <c r="JR97" s="117"/>
      <c r="JS97" s="117"/>
      <c r="JT97" s="117"/>
      <c r="JU97" s="118">
        <f t="shared" ref="JU97:JU110" si="254">SUM(JN97:JT97)</f>
        <v>0</v>
      </c>
      <c r="JV97" s="117"/>
      <c r="JW97" s="117"/>
      <c r="JX97" s="117"/>
      <c r="JY97" s="117"/>
      <c r="JZ97" s="117"/>
      <c r="KA97" s="117"/>
      <c r="KB97" s="117"/>
      <c r="KC97" s="118">
        <f t="shared" ref="KC97:KC110" si="255">SUM(JN97:JT97)</f>
        <v>0</v>
      </c>
      <c r="KD97" s="117"/>
      <c r="KE97" s="117"/>
      <c r="KF97" s="117"/>
      <c r="KG97" s="117"/>
      <c r="KH97" s="117"/>
      <c r="KI97" s="117"/>
      <c r="KJ97" s="117"/>
      <c r="KK97" s="119">
        <f t="shared" si="213"/>
        <v>0</v>
      </c>
      <c r="KL97" s="120">
        <f t="shared" si="173"/>
        <v>95</v>
      </c>
      <c r="KM97" s="117"/>
      <c r="KN97" s="117"/>
      <c r="KO97" s="117"/>
      <c r="KP97" s="117"/>
      <c r="KQ97" s="117"/>
      <c r="KR97" s="117"/>
      <c r="KS97" s="117"/>
      <c r="KT97" s="118">
        <f t="shared" ref="KT97:KT110" si="256">SUM(KM97:KS97)</f>
        <v>0</v>
      </c>
      <c r="KU97" s="117"/>
      <c r="KV97" s="117"/>
      <c r="KW97" s="117"/>
      <c r="KX97" s="117"/>
      <c r="KY97" s="117"/>
      <c r="KZ97" s="117"/>
      <c r="LA97" s="117"/>
      <c r="LB97" s="118">
        <f t="shared" ref="LB97:LB110" si="257">SUM(KU97:LA97)</f>
        <v>0</v>
      </c>
      <c r="LC97" s="117"/>
      <c r="LD97" s="117"/>
      <c r="LE97" s="117"/>
      <c r="LF97" s="117"/>
      <c r="LG97" s="117"/>
      <c r="LH97" s="117"/>
      <c r="LI97" s="117"/>
      <c r="LJ97" s="118">
        <f t="shared" si="175"/>
        <v>0</v>
      </c>
      <c r="LK97" s="117"/>
      <c r="LL97" s="117"/>
      <c r="LM97" s="117"/>
      <c r="LN97" s="117"/>
      <c r="LO97" s="117"/>
      <c r="LP97" s="117"/>
      <c r="LQ97" s="117"/>
      <c r="LR97" s="119">
        <f t="shared" si="216"/>
        <v>0</v>
      </c>
      <c r="LS97" s="120">
        <f t="shared" si="174"/>
        <v>95</v>
      </c>
      <c r="LT97" s="117"/>
      <c r="LU97" s="117"/>
      <c r="LV97" s="117"/>
      <c r="LW97" s="117"/>
      <c r="LX97" s="117"/>
      <c r="LY97" s="117"/>
      <c r="LZ97" s="117"/>
      <c r="MA97" s="118">
        <f t="shared" si="219"/>
        <v>0</v>
      </c>
      <c r="MB97" s="117"/>
      <c r="MC97" s="117"/>
      <c r="MD97" s="117"/>
      <c r="ME97" s="117"/>
      <c r="MF97" s="117"/>
      <c r="MG97" s="117"/>
      <c r="MH97" s="117"/>
      <c r="MI97" s="118">
        <f t="shared" si="220"/>
        <v>0</v>
      </c>
      <c r="MJ97" s="117"/>
      <c r="MK97" s="117"/>
      <c r="ML97" s="117"/>
      <c r="MM97" s="117"/>
      <c r="MN97" s="117"/>
      <c r="MO97" s="117"/>
      <c r="MP97" s="117"/>
      <c r="MQ97" s="118">
        <f t="shared" si="221"/>
        <v>0</v>
      </c>
      <c r="MR97" s="117"/>
      <c r="MS97" s="117"/>
      <c r="MT97" s="117"/>
      <c r="MU97" s="117"/>
      <c r="MV97" s="117"/>
      <c r="MW97" s="117"/>
      <c r="MX97" s="117"/>
      <c r="MY97" s="118">
        <f t="shared" si="222"/>
        <v>0</v>
      </c>
      <c r="MZ97" s="118">
        <f t="shared" si="176"/>
        <v>0</v>
      </c>
    </row>
    <row r="98" spans="1:364" x14ac:dyDescent="0.35">
      <c r="A98" s="121">
        <f t="shared" si="217"/>
        <v>96</v>
      </c>
      <c r="B98" s="117"/>
      <c r="C98" s="117"/>
      <c r="D98" s="117"/>
      <c r="E98" s="117"/>
      <c r="F98" s="117"/>
      <c r="G98" s="117"/>
      <c r="H98" s="117"/>
      <c r="I98" s="118">
        <f t="shared" si="223"/>
        <v>0</v>
      </c>
      <c r="J98" s="117"/>
      <c r="K98" s="117"/>
      <c r="L98" s="117"/>
      <c r="M98" s="117"/>
      <c r="N98" s="117"/>
      <c r="O98" s="117"/>
      <c r="P98" s="117"/>
      <c r="Q98" s="118">
        <f t="shared" si="224"/>
        <v>0</v>
      </c>
      <c r="R98" s="117"/>
      <c r="S98" s="117"/>
      <c r="T98" s="117"/>
      <c r="U98" s="117"/>
      <c r="V98" s="117"/>
      <c r="W98" s="117"/>
      <c r="X98" s="117"/>
      <c r="Y98" s="118">
        <f t="shared" si="225"/>
        <v>0</v>
      </c>
      <c r="Z98" s="117"/>
      <c r="AA98" s="117"/>
      <c r="AB98" s="117"/>
      <c r="AC98" s="117"/>
      <c r="AD98" s="117"/>
      <c r="AE98" s="117"/>
      <c r="AF98" s="117"/>
      <c r="AG98" s="119">
        <f t="shared" si="226"/>
        <v>0</v>
      </c>
      <c r="AH98" s="120">
        <f t="shared" si="227"/>
        <v>96</v>
      </c>
      <c r="AI98" s="117"/>
      <c r="AJ98" s="117"/>
      <c r="AK98" s="117"/>
      <c r="AL98" s="117"/>
      <c r="AM98" s="117"/>
      <c r="AN98" s="117"/>
      <c r="AO98" s="117"/>
      <c r="AP98" s="118">
        <f t="shared" si="228"/>
        <v>0</v>
      </c>
      <c r="AQ98" s="117"/>
      <c r="AR98" s="117"/>
      <c r="AS98" s="117"/>
      <c r="AT98" s="117"/>
      <c r="AU98" s="117"/>
      <c r="AV98" s="117"/>
      <c r="AW98" s="117"/>
      <c r="AX98" s="118">
        <f t="shared" si="229"/>
        <v>0</v>
      </c>
      <c r="AY98" s="117"/>
      <c r="AZ98" s="117"/>
      <c r="BA98" s="117"/>
      <c r="BB98" s="117"/>
      <c r="BC98" s="117"/>
      <c r="BD98" s="117"/>
      <c r="BE98" s="117"/>
      <c r="BF98" s="118">
        <f t="shared" si="230"/>
        <v>0</v>
      </c>
      <c r="BG98" s="117"/>
      <c r="BH98" s="117"/>
      <c r="BI98" s="117"/>
      <c r="BJ98" s="117"/>
      <c r="BK98" s="117"/>
      <c r="BL98" s="117"/>
      <c r="BM98" s="117"/>
      <c r="BN98" s="119">
        <f t="shared" si="231"/>
        <v>0</v>
      </c>
      <c r="BO98" s="120">
        <f t="shared" si="167"/>
        <v>96</v>
      </c>
      <c r="BP98" s="117"/>
      <c r="BQ98" s="117"/>
      <c r="BR98" s="117"/>
      <c r="BS98" s="117"/>
      <c r="BT98" s="117"/>
      <c r="BU98" s="117"/>
      <c r="BV98" s="117"/>
      <c r="BW98" s="118">
        <f t="shared" si="232"/>
        <v>0</v>
      </c>
      <c r="BX98" s="117"/>
      <c r="BY98" s="117"/>
      <c r="BZ98" s="117"/>
      <c r="CA98" s="117"/>
      <c r="CB98" s="117"/>
      <c r="CC98" s="117"/>
      <c r="CD98" s="117"/>
      <c r="CE98" s="118">
        <f t="shared" si="233"/>
        <v>0</v>
      </c>
      <c r="CF98" s="117"/>
      <c r="CG98" s="117"/>
      <c r="CH98" s="117"/>
      <c r="CI98" s="117"/>
      <c r="CJ98" s="117"/>
      <c r="CK98" s="117"/>
      <c r="CL98" s="117"/>
      <c r="CM98" s="118">
        <f t="shared" si="234"/>
        <v>0</v>
      </c>
      <c r="CN98" s="117"/>
      <c r="CO98" s="117"/>
      <c r="CP98" s="117"/>
      <c r="CQ98" s="117"/>
      <c r="CR98" s="117"/>
      <c r="CS98" s="117"/>
      <c r="CT98" s="117"/>
      <c r="CU98" s="119">
        <f t="shared" si="235"/>
        <v>0</v>
      </c>
      <c r="CV98" s="120">
        <f t="shared" si="218"/>
        <v>96</v>
      </c>
      <c r="CW98" s="117"/>
      <c r="CX98" s="117"/>
      <c r="CY98" s="117"/>
      <c r="CZ98" s="117"/>
      <c r="DA98" s="117"/>
      <c r="DB98" s="117"/>
      <c r="DC98" s="117"/>
      <c r="DD98" s="118">
        <f t="shared" si="236"/>
        <v>0</v>
      </c>
      <c r="DE98" s="117"/>
      <c r="DF98" s="117"/>
      <c r="DG98" s="117"/>
      <c r="DH98" s="117"/>
      <c r="DI98" s="117"/>
      <c r="DJ98" s="117"/>
      <c r="DK98" s="117"/>
      <c r="DL98" s="118">
        <f t="shared" si="237"/>
        <v>0</v>
      </c>
      <c r="DM98" s="117"/>
      <c r="DN98" s="117"/>
      <c r="DO98" s="117"/>
      <c r="DP98" s="117"/>
      <c r="DQ98" s="117"/>
      <c r="DR98" s="117"/>
      <c r="DS98" s="117"/>
      <c r="DT98" s="118">
        <f t="shared" si="238"/>
        <v>0</v>
      </c>
      <c r="DU98" s="117"/>
      <c r="DV98" s="117"/>
      <c r="DW98" s="117"/>
      <c r="DX98" s="117"/>
      <c r="DY98" s="117"/>
      <c r="DZ98" s="117"/>
      <c r="EA98" s="117"/>
      <c r="EB98" s="119">
        <f t="shared" si="239"/>
        <v>0</v>
      </c>
      <c r="EC98" s="120">
        <f t="shared" si="168"/>
        <v>96</v>
      </c>
      <c r="ED98" s="117"/>
      <c r="EE98" s="117"/>
      <c r="EF98" s="117"/>
      <c r="EG98" s="117"/>
      <c r="EH98" s="117"/>
      <c r="EI98" s="117"/>
      <c r="EJ98" s="117"/>
      <c r="EK98" s="118">
        <f t="shared" si="240"/>
        <v>0</v>
      </c>
      <c r="EL98" s="117"/>
      <c r="EM98" s="117"/>
      <c r="EN98" s="117"/>
      <c r="EO98" s="117"/>
      <c r="EP98" s="117"/>
      <c r="EQ98" s="117"/>
      <c r="ER98" s="117"/>
      <c r="ES98" s="118">
        <f t="shared" si="241"/>
        <v>0</v>
      </c>
      <c r="ET98" s="117"/>
      <c r="EU98" s="117"/>
      <c r="EV98" s="117"/>
      <c r="EW98" s="117"/>
      <c r="EX98" s="117"/>
      <c r="EY98" s="117"/>
      <c r="EZ98" s="117"/>
      <c r="FA98" s="118">
        <f t="shared" si="242"/>
        <v>0</v>
      </c>
      <c r="FB98" s="117"/>
      <c r="FC98" s="117"/>
      <c r="FD98" s="117"/>
      <c r="FE98" s="117"/>
      <c r="FF98" s="117"/>
      <c r="FG98" s="117"/>
      <c r="FH98" s="117"/>
      <c r="FI98" s="119">
        <f t="shared" si="243"/>
        <v>0</v>
      </c>
      <c r="FJ98" s="120">
        <f t="shared" si="169"/>
        <v>96</v>
      </c>
      <c r="FK98" s="117"/>
      <c r="FL98" s="117"/>
      <c r="FM98" s="117"/>
      <c r="FN98" s="117"/>
      <c r="FO98" s="117"/>
      <c r="FP98" s="117"/>
      <c r="FQ98" s="117"/>
      <c r="FR98" s="118">
        <f t="shared" si="244"/>
        <v>0</v>
      </c>
      <c r="FS98" s="117"/>
      <c r="FT98" s="117"/>
      <c r="FU98" s="117"/>
      <c r="FV98" s="117"/>
      <c r="FW98" s="117"/>
      <c r="FX98" s="117"/>
      <c r="FY98" s="117"/>
      <c r="FZ98" s="118">
        <f t="shared" si="245"/>
        <v>0</v>
      </c>
      <c r="GA98" s="117"/>
      <c r="GB98" s="117"/>
      <c r="GC98" s="117"/>
      <c r="GD98" s="117"/>
      <c r="GE98" s="117"/>
      <c r="GF98" s="117"/>
      <c r="GG98" s="117"/>
      <c r="GH98" s="118">
        <f t="shared" si="246"/>
        <v>0</v>
      </c>
      <c r="GI98" s="117"/>
      <c r="GJ98" s="117"/>
      <c r="GK98" s="117"/>
      <c r="GL98" s="117"/>
      <c r="GM98" s="117"/>
      <c r="GN98" s="117"/>
      <c r="GO98" s="117"/>
      <c r="GP98" s="119">
        <f t="shared" si="201"/>
        <v>0</v>
      </c>
      <c r="GQ98" s="120">
        <f t="shared" si="170"/>
        <v>96</v>
      </c>
      <c r="GR98" s="117"/>
      <c r="GS98" s="117"/>
      <c r="GT98" s="117"/>
      <c r="GU98" s="117"/>
      <c r="GV98" s="117"/>
      <c r="GW98" s="117"/>
      <c r="GX98" s="117"/>
      <c r="GY98" s="118">
        <f t="shared" si="247"/>
        <v>0</v>
      </c>
      <c r="GZ98" s="117"/>
      <c r="HA98" s="117"/>
      <c r="HB98" s="117"/>
      <c r="HC98" s="117"/>
      <c r="HD98" s="117"/>
      <c r="HE98" s="117"/>
      <c r="HF98" s="117"/>
      <c r="HG98" s="118">
        <f t="shared" si="248"/>
        <v>0</v>
      </c>
      <c r="HH98" s="117"/>
      <c r="HI98" s="117"/>
      <c r="HJ98" s="117"/>
      <c r="HK98" s="117"/>
      <c r="HL98" s="117"/>
      <c r="HM98" s="117"/>
      <c r="HN98" s="117"/>
      <c r="HO98" s="118">
        <f t="shared" si="249"/>
        <v>0</v>
      </c>
      <c r="HP98" s="117"/>
      <c r="HQ98" s="117"/>
      <c r="HR98" s="117"/>
      <c r="HS98" s="117"/>
      <c r="HT98" s="117"/>
      <c r="HU98" s="117"/>
      <c r="HV98" s="117"/>
      <c r="HW98" s="119">
        <f t="shared" si="205"/>
        <v>0</v>
      </c>
      <c r="HX98" s="120">
        <f t="shared" si="171"/>
        <v>96</v>
      </c>
      <c r="HY98" s="117"/>
      <c r="HZ98" s="117"/>
      <c r="IA98" s="117"/>
      <c r="IB98" s="117"/>
      <c r="IC98" s="117"/>
      <c r="ID98" s="117"/>
      <c r="IE98" s="117"/>
      <c r="IF98" s="118">
        <f t="shared" si="250"/>
        <v>0</v>
      </c>
      <c r="IG98" s="117"/>
      <c r="IH98" s="117"/>
      <c r="II98" s="117"/>
      <c r="IJ98" s="117"/>
      <c r="IK98" s="117"/>
      <c r="IL98" s="117"/>
      <c r="IM98" s="117"/>
      <c r="IN98" s="118">
        <f t="shared" si="251"/>
        <v>0</v>
      </c>
      <c r="IO98" s="117"/>
      <c r="IP98" s="117"/>
      <c r="IQ98" s="117"/>
      <c r="IR98" s="117"/>
      <c r="IS98" s="117"/>
      <c r="IT98" s="117"/>
      <c r="IU98" s="117"/>
      <c r="IV98" s="118">
        <f t="shared" si="252"/>
        <v>0</v>
      </c>
      <c r="IW98" s="117"/>
      <c r="IX98" s="117"/>
      <c r="IY98" s="117"/>
      <c r="IZ98" s="117"/>
      <c r="JA98" s="117"/>
      <c r="JB98" s="117"/>
      <c r="JC98" s="117"/>
      <c r="JD98" s="119">
        <f t="shared" si="209"/>
        <v>0</v>
      </c>
      <c r="JE98" s="120">
        <f t="shared" si="172"/>
        <v>96</v>
      </c>
      <c r="JF98" s="117"/>
      <c r="JG98" s="117"/>
      <c r="JH98" s="117"/>
      <c r="JI98" s="117"/>
      <c r="JJ98" s="117"/>
      <c r="JK98" s="117"/>
      <c r="JL98" s="117"/>
      <c r="JM98" s="118">
        <f t="shared" si="253"/>
        <v>0</v>
      </c>
      <c r="JN98" s="117"/>
      <c r="JO98" s="117"/>
      <c r="JP98" s="117"/>
      <c r="JQ98" s="117"/>
      <c r="JR98" s="117"/>
      <c r="JS98" s="117"/>
      <c r="JT98" s="117"/>
      <c r="JU98" s="118">
        <f t="shared" si="254"/>
        <v>0</v>
      </c>
      <c r="JV98" s="117"/>
      <c r="JW98" s="117"/>
      <c r="JX98" s="117"/>
      <c r="JY98" s="117"/>
      <c r="JZ98" s="117"/>
      <c r="KA98" s="117"/>
      <c r="KB98" s="117"/>
      <c r="KC98" s="118">
        <f t="shared" si="255"/>
        <v>0</v>
      </c>
      <c r="KD98" s="117"/>
      <c r="KE98" s="117"/>
      <c r="KF98" s="117"/>
      <c r="KG98" s="117"/>
      <c r="KH98" s="117"/>
      <c r="KI98" s="117"/>
      <c r="KJ98" s="117"/>
      <c r="KK98" s="119">
        <f t="shared" si="213"/>
        <v>0</v>
      </c>
      <c r="KL98" s="120">
        <f t="shared" si="173"/>
        <v>96</v>
      </c>
      <c r="KM98" s="117"/>
      <c r="KN98" s="117"/>
      <c r="KO98" s="117"/>
      <c r="KP98" s="117"/>
      <c r="KQ98" s="117"/>
      <c r="KR98" s="117"/>
      <c r="KS98" s="117"/>
      <c r="KT98" s="118">
        <f t="shared" si="256"/>
        <v>0</v>
      </c>
      <c r="KU98" s="117"/>
      <c r="KV98" s="117"/>
      <c r="KW98" s="117"/>
      <c r="KX98" s="117"/>
      <c r="KY98" s="117"/>
      <c r="KZ98" s="117"/>
      <c r="LA98" s="117"/>
      <c r="LB98" s="118">
        <f t="shared" si="257"/>
        <v>0</v>
      </c>
      <c r="LC98" s="117"/>
      <c r="LD98" s="117"/>
      <c r="LE98" s="117"/>
      <c r="LF98" s="117"/>
      <c r="LG98" s="117"/>
      <c r="LH98" s="117"/>
      <c r="LI98" s="117"/>
      <c r="LJ98" s="118">
        <f t="shared" si="175"/>
        <v>0</v>
      </c>
      <c r="LK98" s="117"/>
      <c r="LL98" s="117"/>
      <c r="LM98" s="117"/>
      <c r="LN98" s="117"/>
      <c r="LO98" s="117"/>
      <c r="LP98" s="117"/>
      <c r="LQ98" s="117"/>
      <c r="LR98" s="119">
        <f t="shared" si="216"/>
        <v>0</v>
      </c>
      <c r="LS98" s="120">
        <f t="shared" si="174"/>
        <v>96</v>
      </c>
      <c r="LT98" s="117"/>
      <c r="LU98" s="117"/>
      <c r="LV98" s="117"/>
      <c r="LW98" s="117"/>
      <c r="LX98" s="117"/>
      <c r="LY98" s="117"/>
      <c r="LZ98" s="117"/>
      <c r="MA98" s="118">
        <f t="shared" si="219"/>
        <v>0</v>
      </c>
      <c r="MB98" s="117"/>
      <c r="MC98" s="117"/>
      <c r="MD98" s="117"/>
      <c r="ME98" s="117"/>
      <c r="MF98" s="117"/>
      <c r="MG98" s="117"/>
      <c r="MH98" s="117"/>
      <c r="MI98" s="118">
        <f t="shared" si="220"/>
        <v>0</v>
      </c>
      <c r="MJ98" s="117"/>
      <c r="MK98" s="117"/>
      <c r="ML98" s="117"/>
      <c r="MM98" s="117"/>
      <c r="MN98" s="117"/>
      <c r="MO98" s="117"/>
      <c r="MP98" s="117"/>
      <c r="MQ98" s="118">
        <f t="shared" si="221"/>
        <v>0</v>
      </c>
      <c r="MR98" s="117"/>
      <c r="MS98" s="117"/>
      <c r="MT98" s="117"/>
      <c r="MU98" s="117"/>
      <c r="MV98" s="117"/>
      <c r="MW98" s="117"/>
      <c r="MX98" s="117"/>
      <c r="MY98" s="118">
        <f t="shared" si="222"/>
        <v>0</v>
      </c>
      <c r="MZ98" s="118">
        <f t="shared" si="176"/>
        <v>0</v>
      </c>
    </row>
    <row r="99" spans="1:364" x14ac:dyDescent="0.35">
      <c r="A99" s="121">
        <f t="shared" si="217"/>
        <v>97</v>
      </c>
      <c r="B99" s="117"/>
      <c r="C99" s="117"/>
      <c r="D99" s="117"/>
      <c r="E99" s="117"/>
      <c r="F99" s="117"/>
      <c r="G99" s="117"/>
      <c r="H99" s="117"/>
      <c r="I99" s="118">
        <f t="shared" si="223"/>
        <v>0</v>
      </c>
      <c r="J99" s="117"/>
      <c r="K99" s="117"/>
      <c r="L99" s="117"/>
      <c r="M99" s="117"/>
      <c r="N99" s="117"/>
      <c r="O99" s="117"/>
      <c r="P99" s="117"/>
      <c r="Q99" s="118">
        <f t="shared" si="224"/>
        <v>0</v>
      </c>
      <c r="R99" s="117"/>
      <c r="S99" s="117"/>
      <c r="T99" s="117"/>
      <c r="U99" s="117"/>
      <c r="V99" s="117"/>
      <c r="W99" s="117"/>
      <c r="X99" s="117"/>
      <c r="Y99" s="118">
        <f t="shared" si="225"/>
        <v>0</v>
      </c>
      <c r="Z99" s="117"/>
      <c r="AA99" s="117"/>
      <c r="AB99" s="117"/>
      <c r="AC99" s="117"/>
      <c r="AD99" s="117"/>
      <c r="AE99" s="117"/>
      <c r="AF99" s="117"/>
      <c r="AG99" s="119">
        <f t="shared" si="226"/>
        <v>0</v>
      </c>
      <c r="AH99" s="120">
        <f t="shared" si="227"/>
        <v>97</v>
      </c>
      <c r="AI99" s="117"/>
      <c r="AJ99" s="117"/>
      <c r="AK99" s="117"/>
      <c r="AL99" s="117"/>
      <c r="AM99" s="117"/>
      <c r="AN99" s="117"/>
      <c r="AO99" s="117"/>
      <c r="AP99" s="118">
        <f t="shared" si="228"/>
        <v>0</v>
      </c>
      <c r="AQ99" s="117"/>
      <c r="AR99" s="117"/>
      <c r="AS99" s="117"/>
      <c r="AT99" s="117"/>
      <c r="AU99" s="117"/>
      <c r="AV99" s="117"/>
      <c r="AW99" s="117"/>
      <c r="AX99" s="118">
        <f t="shared" si="229"/>
        <v>0</v>
      </c>
      <c r="AY99" s="117"/>
      <c r="AZ99" s="117"/>
      <c r="BA99" s="117"/>
      <c r="BB99" s="117"/>
      <c r="BC99" s="117"/>
      <c r="BD99" s="117"/>
      <c r="BE99" s="117"/>
      <c r="BF99" s="118">
        <f t="shared" si="230"/>
        <v>0</v>
      </c>
      <c r="BG99" s="117"/>
      <c r="BH99" s="117"/>
      <c r="BI99" s="117"/>
      <c r="BJ99" s="117"/>
      <c r="BK99" s="117"/>
      <c r="BL99" s="117"/>
      <c r="BM99" s="117"/>
      <c r="BN99" s="119">
        <f t="shared" si="231"/>
        <v>0</v>
      </c>
      <c r="BO99" s="120">
        <f t="shared" ref="BO99:BO130" si="258">A99</f>
        <v>97</v>
      </c>
      <c r="BP99" s="117"/>
      <c r="BQ99" s="117"/>
      <c r="BR99" s="117"/>
      <c r="BS99" s="117"/>
      <c r="BT99" s="117"/>
      <c r="BU99" s="117"/>
      <c r="BV99" s="117"/>
      <c r="BW99" s="118">
        <f t="shared" si="232"/>
        <v>0</v>
      </c>
      <c r="BX99" s="117"/>
      <c r="BY99" s="117"/>
      <c r="BZ99" s="117"/>
      <c r="CA99" s="117"/>
      <c r="CB99" s="117"/>
      <c r="CC99" s="117"/>
      <c r="CD99" s="117"/>
      <c r="CE99" s="118">
        <f t="shared" si="233"/>
        <v>0</v>
      </c>
      <c r="CF99" s="117"/>
      <c r="CG99" s="117"/>
      <c r="CH99" s="117"/>
      <c r="CI99" s="117"/>
      <c r="CJ99" s="117"/>
      <c r="CK99" s="117"/>
      <c r="CL99" s="117"/>
      <c r="CM99" s="118">
        <f t="shared" si="234"/>
        <v>0</v>
      </c>
      <c r="CN99" s="117"/>
      <c r="CO99" s="117"/>
      <c r="CP99" s="117"/>
      <c r="CQ99" s="117"/>
      <c r="CR99" s="117"/>
      <c r="CS99" s="117"/>
      <c r="CT99" s="117"/>
      <c r="CU99" s="119">
        <f t="shared" si="235"/>
        <v>0</v>
      </c>
      <c r="CV99" s="120">
        <f t="shared" si="218"/>
        <v>97</v>
      </c>
      <c r="CW99" s="117"/>
      <c r="CX99" s="117"/>
      <c r="CY99" s="117"/>
      <c r="CZ99" s="117"/>
      <c r="DA99" s="117"/>
      <c r="DB99" s="117"/>
      <c r="DC99" s="117"/>
      <c r="DD99" s="118">
        <f t="shared" si="236"/>
        <v>0</v>
      </c>
      <c r="DE99" s="117"/>
      <c r="DF99" s="117"/>
      <c r="DG99" s="117"/>
      <c r="DH99" s="117"/>
      <c r="DI99" s="117"/>
      <c r="DJ99" s="117"/>
      <c r="DK99" s="117"/>
      <c r="DL99" s="118">
        <f t="shared" si="237"/>
        <v>0</v>
      </c>
      <c r="DM99" s="117"/>
      <c r="DN99" s="117"/>
      <c r="DO99" s="117"/>
      <c r="DP99" s="117"/>
      <c r="DQ99" s="117"/>
      <c r="DR99" s="117"/>
      <c r="DS99" s="117"/>
      <c r="DT99" s="118">
        <f t="shared" si="238"/>
        <v>0</v>
      </c>
      <c r="DU99" s="117"/>
      <c r="DV99" s="117"/>
      <c r="DW99" s="117"/>
      <c r="DX99" s="117"/>
      <c r="DY99" s="117"/>
      <c r="DZ99" s="117"/>
      <c r="EA99" s="117"/>
      <c r="EB99" s="119">
        <f t="shared" si="239"/>
        <v>0</v>
      </c>
      <c r="EC99" s="120">
        <f t="shared" ref="EC99:EC130" si="259">A99</f>
        <v>97</v>
      </c>
      <c r="ED99" s="117"/>
      <c r="EE99" s="117"/>
      <c r="EF99" s="117"/>
      <c r="EG99" s="117"/>
      <c r="EH99" s="117"/>
      <c r="EI99" s="117"/>
      <c r="EJ99" s="117"/>
      <c r="EK99" s="118">
        <f t="shared" si="240"/>
        <v>0</v>
      </c>
      <c r="EL99" s="117"/>
      <c r="EM99" s="117"/>
      <c r="EN99" s="117"/>
      <c r="EO99" s="117"/>
      <c r="EP99" s="117"/>
      <c r="EQ99" s="117"/>
      <c r="ER99" s="117"/>
      <c r="ES99" s="118">
        <f t="shared" si="241"/>
        <v>0</v>
      </c>
      <c r="ET99" s="117"/>
      <c r="EU99" s="117"/>
      <c r="EV99" s="117"/>
      <c r="EW99" s="117"/>
      <c r="EX99" s="117"/>
      <c r="EY99" s="117"/>
      <c r="EZ99" s="117"/>
      <c r="FA99" s="118">
        <f t="shared" si="242"/>
        <v>0</v>
      </c>
      <c r="FB99" s="117"/>
      <c r="FC99" s="117"/>
      <c r="FD99" s="117"/>
      <c r="FE99" s="117"/>
      <c r="FF99" s="117"/>
      <c r="FG99" s="117"/>
      <c r="FH99" s="117"/>
      <c r="FI99" s="119">
        <f t="shared" si="243"/>
        <v>0</v>
      </c>
      <c r="FJ99" s="120">
        <f t="shared" ref="FJ99:FJ130" si="260">A99</f>
        <v>97</v>
      </c>
      <c r="FK99" s="117"/>
      <c r="FL99" s="117"/>
      <c r="FM99" s="117"/>
      <c r="FN99" s="117"/>
      <c r="FO99" s="117"/>
      <c r="FP99" s="117"/>
      <c r="FQ99" s="117"/>
      <c r="FR99" s="118">
        <f t="shared" si="244"/>
        <v>0</v>
      </c>
      <c r="FS99" s="117"/>
      <c r="FT99" s="117"/>
      <c r="FU99" s="117"/>
      <c r="FV99" s="117"/>
      <c r="FW99" s="117"/>
      <c r="FX99" s="117"/>
      <c r="FY99" s="117"/>
      <c r="FZ99" s="118">
        <f t="shared" si="245"/>
        <v>0</v>
      </c>
      <c r="GA99" s="117"/>
      <c r="GB99" s="117"/>
      <c r="GC99" s="117"/>
      <c r="GD99" s="117"/>
      <c r="GE99" s="117"/>
      <c r="GF99" s="117"/>
      <c r="GG99" s="117"/>
      <c r="GH99" s="118">
        <f t="shared" si="246"/>
        <v>0</v>
      </c>
      <c r="GI99" s="117"/>
      <c r="GJ99" s="117"/>
      <c r="GK99" s="117"/>
      <c r="GL99" s="117"/>
      <c r="GM99" s="117"/>
      <c r="GN99" s="117"/>
      <c r="GO99" s="117"/>
      <c r="GP99" s="119">
        <f t="shared" si="201"/>
        <v>0</v>
      </c>
      <c r="GQ99" s="120">
        <f t="shared" ref="GQ99:GQ130" si="261">AH99</f>
        <v>97</v>
      </c>
      <c r="GR99" s="117"/>
      <c r="GS99" s="117"/>
      <c r="GT99" s="117"/>
      <c r="GU99" s="117"/>
      <c r="GV99" s="117"/>
      <c r="GW99" s="117"/>
      <c r="GX99" s="117"/>
      <c r="GY99" s="118">
        <f t="shared" si="247"/>
        <v>0</v>
      </c>
      <c r="GZ99" s="117"/>
      <c r="HA99" s="117"/>
      <c r="HB99" s="117"/>
      <c r="HC99" s="117"/>
      <c r="HD99" s="117"/>
      <c r="HE99" s="117"/>
      <c r="HF99" s="117"/>
      <c r="HG99" s="118">
        <f t="shared" si="248"/>
        <v>0</v>
      </c>
      <c r="HH99" s="117"/>
      <c r="HI99" s="117"/>
      <c r="HJ99" s="117"/>
      <c r="HK99" s="117"/>
      <c r="HL99" s="117"/>
      <c r="HM99" s="117"/>
      <c r="HN99" s="117"/>
      <c r="HO99" s="118">
        <f t="shared" si="249"/>
        <v>0</v>
      </c>
      <c r="HP99" s="117"/>
      <c r="HQ99" s="117"/>
      <c r="HR99" s="117"/>
      <c r="HS99" s="117"/>
      <c r="HT99" s="117"/>
      <c r="HU99" s="117"/>
      <c r="HV99" s="117"/>
      <c r="HW99" s="119">
        <f t="shared" si="205"/>
        <v>0</v>
      </c>
      <c r="HX99" s="120">
        <f t="shared" ref="HX99:HX130" si="262">BO99</f>
        <v>97</v>
      </c>
      <c r="HY99" s="117"/>
      <c r="HZ99" s="117"/>
      <c r="IA99" s="117"/>
      <c r="IB99" s="117"/>
      <c r="IC99" s="117"/>
      <c r="ID99" s="117"/>
      <c r="IE99" s="117"/>
      <c r="IF99" s="118">
        <f t="shared" si="250"/>
        <v>0</v>
      </c>
      <c r="IG99" s="117"/>
      <c r="IH99" s="117"/>
      <c r="II99" s="117"/>
      <c r="IJ99" s="117"/>
      <c r="IK99" s="117"/>
      <c r="IL99" s="117"/>
      <c r="IM99" s="117"/>
      <c r="IN99" s="118">
        <f t="shared" si="251"/>
        <v>0</v>
      </c>
      <c r="IO99" s="117"/>
      <c r="IP99" s="117"/>
      <c r="IQ99" s="117"/>
      <c r="IR99" s="117"/>
      <c r="IS99" s="117"/>
      <c r="IT99" s="117"/>
      <c r="IU99" s="117"/>
      <c r="IV99" s="118">
        <f t="shared" si="252"/>
        <v>0</v>
      </c>
      <c r="IW99" s="117"/>
      <c r="IX99" s="117"/>
      <c r="IY99" s="117"/>
      <c r="IZ99" s="117"/>
      <c r="JA99" s="117"/>
      <c r="JB99" s="117"/>
      <c r="JC99" s="117"/>
      <c r="JD99" s="119">
        <f t="shared" si="209"/>
        <v>0</v>
      </c>
      <c r="JE99" s="120">
        <f t="shared" ref="JE99:JE130" si="263">CV99</f>
        <v>97</v>
      </c>
      <c r="JF99" s="117"/>
      <c r="JG99" s="117"/>
      <c r="JH99" s="117"/>
      <c r="JI99" s="117"/>
      <c r="JJ99" s="117"/>
      <c r="JK99" s="117"/>
      <c r="JL99" s="117"/>
      <c r="JM99" s="118">
        <f t="shared" si="253"/>
        <v>0</v>
      </c>
      <c r="JN99" s="117"/>
      <c r="JO99" s="117"/>
      <c r="JP99" s="117"/>
      <c r="JQ99" s="117"/>
      <c r="JR99" s="117"/>
      <c r="JS99" s="117"/>
      <c r="JT99" s="117"/>
      <c r="JU99" s="118">
        <f t="shared" si="254"/>
        <v>0</v>
      </c>
      <c r="JV99" s="117"/>
      <c r="JW99" s="117"/>
      <c r="JX99" s="117"/>
      <c r="JY99" s="117"/>
      <c r="JZ99" s="117"/>
      <c r="KA99" s="117"/>
      <c r="KB99" s="117"/>
      <c r="KC99" s="118">
        <f t="shared" si="255"/>
        <v>0</v>
      </c>
      <c r="KD99" s="117"/>
      <c r="KE99" s="117"/>
      <c r="KF99" s="117"/>
      <c r="KG99" s="117"/>
      <c r="KH99" s="117"/>
      <c r="KI99" s="117"/>
      <c r="KJ99" s="117"/>
      <c r="KK99" s="119">
        <f t="shared" si="213"/>
        <v>0</v>
      </c>
      <c r="KL99" s="120">
        <f t="shared" ref="KL99:KL130" si="264">EC99</f>
        <v>97</v>
      </c>
      <c r="KM99" s="117"/>
      <c r="KN99" s="117"/>
      <c r="KO99" s="117"/>
      <c r="KP99" s="117"/>
      <c r="KQ99" s="117"/>
      <c r="KR99" s="117"/>
      <c r="KS99" s="117"/>
      <c r="KT99" s="118">
        <f t="shared" si="256"/>
        <v>0</v>
      </c>
      <c r="KU99" s="117"/>
      <c r="KV99" s="117"/>
      <c r="KW99" s="117"/>
      <c r="KX99" s="117"/>
      <c r="KY99" s="117"/>
      <c r="KZ99" s="117"/>
      <c r="LA99" s="117"/>
      <c r="LB99" s="118">
        <f t="shared" si="257"/>
        <v>0</v>
      </c>
      <c r="LC99" s="117"/>
      <c r="LD99" s="117"/>
      <c r="LE99" s="117"/>
      <c r="LF99" s="117"/>
      <c r="LG99" s="117"/>
      <c r="LH99" s="117"/>
      <c r="LI99" s="117"/>
      <c r="LJ99" s="118">
        <f t="shared" si="175"/>
        <v>0</v>
      </c>
      <c r="LK99" s="117"/>
      <c r="LL99" s="117"/>
      <c r="LM99" s="117"/>
      <c r="LN99" s="117"/>
      <c r="LO99" s="117"/>
      <c r="LP99" s="117"/>
      <c r="LQ99" s="117"/>
      <c r="LR99" s="119">
        <f t="shared" si="216"/>
        <v>0</v>
      </c>
      <c r="LS99" s="120">
        <f t="shared" ref="LS99:LS130" si="265">FJ99</f>
        <v>97</v>
      </c>
      <c r="LT99" s="117"/>
      <c r="LU99" s="117"/>
      <c r="LV99" s="117"/>
      <c r="LW99" s="117"/>
      <c r="LX99" s="117"/>
      <c r="LY99" s="117"/>
      <c r="LZ99" s="117"/>
      <c r="MA99" s="118">
        <f t="shared" si="219"/>
        <v>0</v>
      </c>
      <c r="MB99" s="117"/>
      <c r="MC99" s="117"/>
      <c r="MD99" s="117"/>
      <c r="ME99" s="117"/>
      <c r="MF99" s="117"/>
      <c r="MG99" s="117"/>
      <c r="MH99" s="117"/>
      <c r="MI99" s="118">
        <f t="shared" si="220"/>
        <v>0</v>
      </c>
      <c r="MJ99" s="117"/>
      <c r="MK99" s="117"/>
      <c r="ML99" s="117"/>
      <c r="MM99" s="117"/>
      <c r="MN99" s="117"/>
      <c r="MO99" s="117"/>
      <c r="MP99" s="117"/>
      <c r="MQ99" s="118">
        <f t="shared" si="221"/>
        <v>0</v>
      </c>
      <c r="MR99" s="117"/>
      <c r="MS99" s="117"/>
      <c r="MT99" s="117"/>
      <c r="MU99" s="117"/>
      <c r="MV99" s="117"/>
      <c r="MW99" s="117"/>
      <c r="MX99" s="117"/>
      <c r="MY99" s="118">
        <f t="shared" si="222"/>
        <v>0</v>
      </c>
      <c r="MZ99" s="118">
        <f t="shared" si="176"/>
        <v>0</v>
      </c>
    </row>
    <row r="100" spans="1:364" x14ac:dyDescent="0.35">
      <c r="A100" s="121">
        <f t="shared" si="217"/>
        <v>98</v>
      </c>
      <c r="B100" s="117"/>
      <c r="C100" s="117"/>
      <c r="D100" s="117"/>
      <c r="E100" s="117"/>
      <c r="F100" s="117"/>
      <c r="G100" s="117"/>
      <c r="H100" s="117"/>
      <c r="I100" s="118">
        <f t="shared" si="223"/>
        <v>0</v>
      </c>
      <c r="J100" s="117"/>
      <c r="K100" s="117"/>
      <c r="L100" s="117"/>
      <c r="M100" s="117"/>
      <c r="N100" s="117"/>
      <c r="O100" s="117"/>
      <c r="P100" s="117"/>
      <c r="Q100" s="118">
        <f t="shared" si="224"/>
        <v>0</v>
      </c>
      <c r="R100" s="117"/>
      <c r="S100" s="117"/>
      <c r="T100" s="117"/>
      <c r="U100" s="117"/>
      <c r="V100" s="117"/>
      <c r="W100" s="117"/>
      <c r="X100" s="117"/>
      <c r="Y100" s="118">
        <f t="shared" si="225"/>
        <v>0</v>
      </c>
      <c r="Z100" s="117"/>
      <c r="AA100" s="117"/>
      <c r="AB100" s="117"/>
      <c r="AC100" s="117"/>
      <c r="AD100" s="117"/>
      <c r="AE100" s="117"/>
      <c r="AF100" s="117"/>
      <c r="AG100" s="119">
        <f t="shared" si="226"/>
        <v>0</v>
      </c>
      <c r="AH100" s="120">
        <f t="shared" si="227"/>
        <v>98</v>
      </c>
      <c r="AI100" s="117"/>
      <c r="AJ100" s="117"/>
      <c r="AK100" s="117"/>
      <c r="AL100" s="117"/>
      <c r="AM100" s="117"/>
      <c r="AN100" s="117"/>
      <c r="AO100" s="117"/>
      <c r="AP100" s="118">
        <f t="shared" si="228"/>
        <v>0</v>
      </c>
      <c r="AQ100" s="117"/>
      <c r="AR100" s="117"/>
      <c r="AS100" s="117"/>
      <c r="AT100" s="117"/>
      <c r="AU100" s="117"/>
      <c r="AV100" s="117"/>
      <c r="AW100" s="117"/>
      <c r="AX100" s="118">
        <f t="shared" si="229"/>
        <v>0</v>
      </c>
      <c r="AY100" s="117"/>
      <c r="AZ100" s="117"/>
      <c r="BA100" s="117"/>
      <c r="BB100" s="117"/>
      <c r="BC100" s="117"/>
      <c r="BD100" s="117"/>
      <c r="BE100" s="117"/>
      <c r="BF100" s="118">
        <f t="shared" si="230"/>
        <v>0</v>
      </c>
      <c r="BG100" s="117"/>
      <c r="BH100" s="117"/>
      <c r="BI100" s="117"/>
      <c r="BJ100" s="117"/>
      <c r="BK100" s="117"/>
      <c r="BL100" s="117"/>
      <c r="BM100" s="117"/>
      <c r="BN100" s="119">
        <f t="shared" si="231"/>
        <v>0</v>
      </c>
      <c r="BO100" s="120">
        <f t="shared" si="258"/>
        <v>98</v>
      </c>
      <c r="BP100" s="117"/>
      <c r="BQ100" s="117"/>
      <c r="BR100" s="117"/>
      <c r="BS100" s="117"/>
      <c r="BT100" s="117"/>
      <c r="BU100" s="117"/>
      <c r="BV100" s="117"/>
      <c r="BW100" s="118">
        <f t="shared" si="232"/>
        <v>0</v>
      </c>
      <c r="BX100" s="117"/>
      <c r="BY100" s="117"/>
      <c r="BZ100" s="117"/>
      <c r="CA100" s="117"/>
      <c r="CB100" s="117"/>
      <c r="CC100" s="117"/>
      <c r="CD100" s="117"/>
      <c r="CE100" s="118">
        <f t="shared" si="233"/>
        <v>0</v>
      </c>
      <c r="CF100" s="117"/>
      <c r="CG100" s="117"/>
      <c r="CH100" s="117"/>
      <c r="CI100" s="117"/>
      <c r="CJ100" s="117"/>
      <c r="CK100" s="117"/>
      <c r="CL100" s="117"/>
      <c r="CM100" s="118">
        <f t="shared" si="234"/>
        <v>0</v>
      </c>
      <c r="CN100" s="117"/>
      <c r="CO100" s="117"/>
      <c r="CP100" s="117"/>
      <c r="CQ100" s="117"/>
      <c r="CR100" s="117"/>
      <c r="CS100" s="117"/>
      <c r="CT100" s="117"/>
      <c r="CU100" s="119">
        <f t="shared" si="235"/>
        <v>0</v>
      </c>
      <c r="CV100" s="120">
        <f t="shared" si="218"/>
        <v>98</v>
      </c>
      <c r="CW100" s="117"/>
      <c r="CX100" s="117"/>
      <c r="CY100" s="117"/>
      <c r="CZ100" s="117"/>
      <c r="DA100" s="117"/>
      <c r="DB100" s="117"/>
      <c r="DC100" s="117"/>
      <c r="DD100" s="118">
        <f t="shared" si="236"/>
        <v>0</v>
      </c>
      <c r="DE100" s="117"/>
      <c r="DF100" s="117"/>
      <c r="DG100" s="117"/>
      <c r="DH100" s="117"/>
      <c r="DI100" s="117"/>
      <c r="DJ100" s="117"/>
      <c r="DK100" s="117"/>
      <c r="DL100" s="118">
        <f t="shared" si="237"/>
        <v>0</v>
      </c>
      <c r="DM100" s="117"/>
      <c r="DN100" s="117"/>
      <c r="DO100" s="117"/>
      <c r="DP100" s="117"/>
      <c r="DQ100" s="117"/>
      <c r="DR100" s="117"/>
      <c r="DS100" s="117"/>
      <c r="DT100" s="118">
        <f t="shared" si="238"/>
        <v>0</v>
      </c>
      <c r="DU100" s="117"/>
      <c r="DV100" s="117"/>
      <c r="DW100" s="117"/>
      <c r="DX100" s="117"/>
      <c r="DY100" s="117"/>
      <c r="DZ100" s="117"/>
      <c r="EA100" s="117"/>
      <c r="EB100" s="119">
        <f t="shared" si="239"/>
        <v>0</v>
      </c>
      <c r="EC100" s="120">
        <f t="shared" si="259"/>
        <v>98</v>
      </c>
      <c r="ED100" s="117"/>
      <c r="EE100" s="117"/>
      <c r="EF100" s="117"/>
      <c r="EG100" s="117"/>
      <c r="EH100" s="117"/>
      <c r="EI100" s="117"/>
      <c r="EJ100" s="117"/>
      <c r="EK100" s="118">
        <f t="shared" si="240"/>
        <v>0</v>
      </c>
      <c r="EL100" s="117"/>
      <c r="EM100" s="117"/>
      <c r="EN100" s="117"/>
      <c r="EO100" s="117"/>
      <c r="EP100" s="117"/>
      <c r="EQ100" s="117"/>
      <c r="ER100" s="117"/>
      <c r="ES100" s="118">
        <f t="shared" si="241"/>
        <v>0</v>
      </c>
      <c r="ET100" s="117"/>
      <c r="EU100" s="117"/>
      <c r="EV100" s="117"/>
      <c r="EW100" s="117"/>
      <c r="EX100" s="117"/>
      <c r="EY100" s="117"/>
      <c r="EZ100" s="117"/>
      <c r="FA100" s="118">
        <f t="shared" si="242"/>
        <v>0</v>
      </c>
      <c r="FB100" s="117"/>
      <c r="FC100" s="117"/>
      <c r="FD100" s="117"/>
      <c r="FE100" s="117"/>
      <c r="FF100" s="117"/>
      <c r="FG100" s="117"/>
      <c r="FH100" s="117"/>
      <c r="FI100" s="119">
        <f t="shared" si="243"/>
        <v>0</v>
      </c>
      <c r="FJ100" s="120">
        <f t="shared" si="260"/>
        <v>98</v>
      </c>
      <c r="FK100" s="117"/>
      <c r="FL100" s="117"/>
      <c r="FM100" s="117"/>
      <c r="FN100" s="117"/>
      <c r="FO100" s="117"/>
      <c r="FP100" s="117"/>
      <c r="FQ100" s="117"/>
      <c r="FR100" s="118">
        <f t="shared" si="244"/>
        <v>0</v>
      </c>
      <c r="FS100" s="117"/>
      <c r="FT100" s="117"/>
      <c r="FU100" s="117"/>
      <c r="FV100" s="117"/>
      <c r="FW100" s="117"/>
      <c r="FX100" s="117"/>
      <c r="FY100" s="117"/>
      <c r="FZ100" s="118">
        <f t="shared" si="245"/>
        <v>0</v>
      </c>
      <c r="GA100" s="117"/>
      <c r="GB100" s="117"/>
      <c r="GC100" s="117"/>
      <c r="GD100" s="117"/>
      <c r="GE100" s="117"/>
      <c r="GF100" s="117"/>
      <c r="GG100" s="117"/>
      <c r="GH100" s="118">
        <f t="shared" si="246"/>
        <v>0</v>
      </c>
      <c r="GI100" s="117"/>
      <c r="GJ100" s="117"/>
      <c r="GK100" s="117"/>
      <c r="GL100" s="117"/>
      <c r="GM100" s="117"/>
      <c r="GN100" s="117"/>
      <c r="GO100" s="117"/>
      <c r="GP100" s="119">
        <f t="shared" si="201"/>
        <v>0</v>
      </c>
      <c r="GQ100" s="120">
        <f t="shared" si="261"/>
        <v>98</v>
      </c>
      <c r="GR100" s="117"/>
      <c r="GS100" s="117"/>
      <c r="GT100" s="117"/>
      <c r="GU100" s="117"/>
      <c r="GV100" s="117"/>
      <c r="GW100" s="117"/>
      <c r="GX100" s="117"/>
      <c r="GY100" s="118">
        <f t="shared" si="247"/>
        <v>0</v>
      </c>
      <c r="GZ100" s="117"/>
      <c r="HA100" s="117"/>
      <c r="HB100" s="117"/>
      <c r="HC100" s="117"/>
      <c r="HD100" s="117"/>
      <c r="HE100" s="117"/>
      <c r="HF100" s="117"/>
      <c r="HG100" s="118">
        <f t="shared" si="248"/>
        <v>0</v>
      </c>
      <c r="HH100" s="117"/>
      <c r="HI100" s="117"/>
      <c r="HJ100" s="117"/>
      <c r="HK100" s="117"/>
      <c r="HL100" s="117"/>
      <c r="HM100" s="117"/>
      <c r="HN100" s="117"/>
      <c r="HO100" s="118">
        <f t="shared" si="249"/>
        <v>0</v>
      </c>
      <c r="HP100" s="117"/>
      <c r="HQ100" s="117"/>
      <c r="HR100" s="117"/>
      <c r="HS100" s="117"/>
      <c r="HT100" s="117"/>
      <c r="HU100" s="117"/>
      <c r="HV100" s="117"/>
      <c r="HW100" s="119">
        <f t="shared" si="205"/>
        <v>0</v>
      </c>
      <c r="HX100" s="120">
        <f t="shared" si="262"/>
        <v>98</v>
      </c>
      <c r="HY100" s="117"/>
      <c r="HZ100" s="117"/>
      <c r="IA100" s="117"/>
      <c r="IB100" s="117"/>
      <c r="IC100" s="117"/>
      <c r="ID100" s="117"/>
      <c r="IE100" s="117"/>
      <c r="IF100" s="118">
        <f t="shared" si="250"/>
        <v>0</v>
      </c>
      <c r="IG100" s="117"/>
      <c r="IH100" s="117"/>
      <c r="II100" s="117"/>
      <c r="IJ100" s="117"/>
      <c r="IK100" s="117"/>
      <c r="IL100" s="117"/>
      <c r="IM100" s="117"/>
      <c r="IN100" s="118">
        <f t="shared" si="251"/>
        <v>0</v>
      </c>
      <c r="IO100" s="117"/>
      <c r="IP100" s="117"/>
      <c r="IQ100" s="117"/>
      <c r="IR100" s="117"/>
      <c r="IS100" s="117"/>
      <c r="IT100" s="117"/>
      <c r="IU100" s="117"/>
      <c r="IV100" s="118">
        <f t="shared" si="252"/>
        <v>0</v>
      </c>
      <c r="IW100" s="117"/>
      <c r="IX100" s="117"/>
      <c r="IY100" s="117"/>
      <c r="IZ100" s="117"/>
      <c r="JA100" s="117"/>
      <c r="JB100" s="117"/>
      <c r="JC100" s="117"/>
      <c r="JD100" s="119">
        <f t="shared" si="209"/>
        <v>0</v>
      </c>
      <c r="JE100" s="120">
        <f t="shared" si="263"/>
        <v>98</v>
      </c>
      <c r="JF100" s="117"/>
      <c r="JG100" s="117"/>
      <c r="JH100" s="117"/>
      <c r="JI100" s="117"/>
      <c r="JJ100" s="117"/>
      <c r="JK100" s="117"/>
      <c r="JL100" s="117"/>
      <c r="JM100" s="118">
        <f t="shared" si="253"/>
        <v>0</v>
      </c>
      <c r="JN100" s="117"/>
      <c r="JO100" s="117"/>
      <c r="JP100" s="117"/>
      <c r="JQ100" s="117"/>
      <c r="JR100" s="117"/>
      <c r="JS100" s="117"/>
      <c r="JT100" s="117"/>
      <c r="JU100" s="118">
        <f t="shared" si="254"/>
        <v>0</v>
      </c>
      <c r="JV100" s="117"/>
      <c r="JW100" s="117"/>
      <c r="JX100" s="117"/>
      <c r="JY100" s="117"/>
      <c r="JZ100" s="117"/>
      <c r="KA100" s="117"/>
      <c r="KB100" s="117"/>
      <c r="KC100" s="118">
        <f t="shared" si="255"/>
        <v>0</v>
      </c>
      <c r="KD100" s="117"/>
      <c r="KE100" s="117"/>
      <c r="KF100" s="117"/>
      <c r="KG100" s="117"/>
      <c r="KH100" s="117"/>
      <c r="KI100" s="117"/>
      <c r="KJ100" s="117"/>
      <c r="KK100" s="119">
        <f t="shared" si="213"/>
        <v>0</v>
      </c>
      <c r="KL100" s="120">
        <f t="shared" si="264"/>
        <v>98</v>
      </c>
      <c r="KM100" s="117"/>
      <c r="KN100" s="117"/>
      <c r="KO100" s="117"/>
      <c r="KP100" s="117"/>
      <c r="KQ100" s="117"/>
      <c r="KR100" s="117"/>
      <c r="KS100" s="117"/>
      <c r="KT100" s="118">
        <f t="shared" si="256"/>
        <v>0</v>
      </c>
      <c r="KU100" s="117"/>
      <c r="KV100" s="117"/>
      <c r="KW100" s="117"/>
      <c r="KX100" s="117"/>
      <c r="KY100" s="117"/>
      <c r="KZ100" s="117"/>
      <c r="LA100" s="117"/>
      <c r="LB100" s="118">
        <f t="shared" si="257"/>
        <v>0</v>
      </c>
      <c r="LC100" s="117"/>
      <c r="LD100" s="117"/>
      <c r="LE100" s="117"/>
      <c r="LF100" s="117"/>
      <c r="LG100" s="117"/>
      <c r="LH100" s="117"/>
      <c r="LI100" s="117"/>
      <c r="LJ100" s="118">
        <f t="shared" si="175"/>
        <v>0</v>
      </c>
      <c r="LK100" s="117"/>
      <c r="LL100" s="117"/>
      <c r="LM100" s="117"/>
      <c r="LN100" s="117"/>
      <c r="LO100" s="117"/>
      <c r="LP100" s="117"/>
      <c r="LQ100" s="117"/>
      <c r="LR100" s="119">
        <f t="shared" si="216"/>
        <v>0</v>
      </c>
      <c r="LS100" s="120">
        <f t="shared" si="265"/>
        <v>98</v>
      </c>
      <c r="LT100" s="117"/>
      <c r="LU100" s="117"/>
      <c r="LV100" s="117"/>
      <c r="LW100" s="117"/>
      <c r="LX100" s="117"/>
      <c r="LY100" s="117"/>
      <c r="LZ100" s="117"/>
      <c r="MA100" s="118">
        <f t="shared" si="219"/>
        <v>0</v>
      </c>
      <c r="MB100" s="117"/>
      <c r="MC100" s="117"/>
      <c r="MD100" s="117"/>
      <c r="ME100" s="117"/>
      <c r="MF100" s="117"/>
      <c r="MG100" s="117"/>
      <c r="MH100" s="117"/>
      <c r="MI100" s="118">
        <f t="shared" si="220"/>
        <v>0</v>
      </c>
      <c r="MJ100" s="117"/>
      <c r="MK100" s="117"/>
      <c r="ML100" s="117"/>
      <c r="MM100" s="117"/>
      <c r="MN100" s="117"/>
      <c r="MO100" s="117"/>
      <c r="MP100" s="117"/>
      <c r="MQ100" s="118">
        <f t="shared" si="221"/>
        <v>0</v>
      </c>
      <c r="MR100" s="117"/>
      <c r="MS100" s="117"/>
      <c r="MT100" s="117"/>
      <c r="MU100" s="117"/>
      <c r="MV100" s="117"/>
      <c r="MW100" s="117"/>
      <c r="MX100" s="117"/>
      <c r="MY100" s="118">
        <f t="shared" si="222"/>
        <v>0</v>
      </c>
      <c r="MZ100" s="118">
        <f t="shared" si="176"/>
        <v>0</v>
      </c>
    </row>
    <row r="101" spans="1:364" x14ac:dyDescent="0.35">
      <c r="A101" s="121">
        <f t="shared" si="217"/>
        <v>99</v>
      </c>
      <c r="B101" s="117"/>
      <c r="C101" s="117"/>
      <c r="D101" s="117"/>
      <c r="E101" s="117"/>
      <c r="F101" s="117"/>
      <c r="G101" s="117"/>
      <c r="H101" s="117"/>
      <c r="I101" s="118">
        <f t="shared" si="223"/>
        <v>0</v>
      </c>
      <c r="J101" s="117"/>
      <c r="K101" s="117"/>
      <c r="L101" s="117"/>
      <c r="M101" s="117"/>
      <c r="N101" s="117"/>
      <c r="O101" s="117"/>
      <c r="P101" s="117"/>
      <c r="Q101" s="118">
        <f t="shared" si="224"/>
        <v>0</v>
      </c>
      <c r="R101" s="117"/>
      <c r="S101" s="117"/>
      <c r="T101" s="117"/>
      <c r="U101" s="117"/>
      <c r="V101" s="117"/>
      <c r="W101" s="117"/>
      <c r="X101" s="117"/>
      <c r="Y101" s="118">
        <f t="shared" si="225"/>
        <v>0</v>
      </c>
      <c r="Z101" s="117"/>
      <c r="AA101" s="117"/>
      <c r="AB101" s="117"/>
      <c r="AC101" s="117"/>
      <c r="AD101" s="117"/>
      <c r="AE101" s="117"/>
      <c r="AF101" s="117"/>
      <c r="AG101" s="119">
        <f t="shared" si="226"/>
        <v>0</v>
      </c>
      <c r="AH101" s="120">
        <f t="shared" si="227"/>
        <v>99</v>
      </c>
      <c r="AI101" s="117"/>
      <c r="AJ101" s="117"/>
      <c r="AK101" s="117"/>
      <c r="AL101" s="117"/>
      <c r="AM101" s="117"/>
      <c r="AN101" s="117"/>
      <c r="AO101" s="117"/>
      <c r="AP101" s="118">
        <f t="shared" si="228"/>
        <v>0</v>
      </c>
      <c r="AQ101" s="117"/>
      <c r="AR101" s="117"/>
      <c r="AS101" s="117"/>
      <c r="AT101" s="117"/>
      <c r="AU101" s="117"/>
      <c r="AV101" s="117"/>
      <c r="AW101" s="117"/>
      <c r="AX101" s="118">
        <f t="shared" si="229"/>
        <v>0</v>
      </c>
      <c r="AY101" s="117"/>
      <c r="AZ101" s="117"/>
      <c r="BA101" s="117"/>
      <c r="BB101" s="117"/>
      <c r="BC101" s="117"/>
      <c r="BD101" s="117"/>
      <c r="BE101" s="117"/>
      <c r="BF101" s="118">
        <f t="shared" si="230"/>
        <v>0</v>
      </c>
      <c r="BG101" s="117"/>
      <c r="BH101" s="117"/>
      <c r="BI101" s="117"/>
      <c r="BJ101" s="117"/>
      <c r="BK101" s="117"/>
      <c r="BL101" s="117"/>
      <c r="BM101" s="117"/>
      <c r="BN101" s="119">
        <f t="shared" si="231"/>
        <v>0</v>
      </c>
      <c r="BO101" s="120">
        <f t="shared" si="258"/>
        <v>99</v>
      </c>
      <c r="BP101" s="117"/>
      <c r="BQ101" s="117"/>
      <c r="BR101" s="117"/>
      <c r="BS101" s="117"/>
      <c r="BT101" s="117"/>
      <c r="BU101" s="117"/>
      <c r="BV101" s="117"/>
      <c r="BW101" s="118">
        <f t="shared" si="232"/>
        <v>0</v>
      </c>
      <c r="BX101" s="117"/>
      <c r="BY101" s="117"/>
      <c r="BZ101" s="117"/>
      <c r="CA101" s="117"/>
      <c r="CB101" s="117"/>
      <c r="CC101" s="117"/>
      <c r="CD101" s="117"/>
      <c r="CE101" s="118">
        <f t="shared" si="233"/>
        <v>0</v>
      </c>
      <c r="CF101" s="117"/>
      <c r="CG101" s="117"/>
      <c r="CH101" s="117"/>
      <c r="CI101" s="117"/>
      <c r="CJ101" s="117"/>
      <c r="CK101" s="117"/>
      <c r="CL101" s="117"/>
      <c r="CM101" s="118">
        <f t="shared" si="234"/>
        <v>0</v>
      </c>
      <c r="CN101" s="117"/>
      <c r="CO101" s="117"/>
      <c r="CP101" s="117"/>
      <c r="CQ101" s="117"/>
      <c r="CR101" s="117"/>
      <c r="CS101" s="117"/>
      <c r="CT101" s="117"/>
      <c r="CU101" s="119">
        <f t="shared" si="235"/>
        <v>0</v>
      </c>
      <c r="CV101" s="120">
        <f t="shared" si="218"/>
        <v>99</v>
      </c>
      <c r="CW101" s="117"/>
      <c r="CX101" s="117"/>
      <c r="CY101" s="117"/>
      <c r="CZ101" s="117"/>
      <c r="DA101" s="117"/>
      <c r="DB101" s="117"/>
      <c r="DC101" s="117"/>
      <c r="DD101" s="118">
        <f t="shared" si="236"/>
        <v>0</v>
      </c>
      <c r="DE101" s="117"/>
      <c r="DF101" s="117"/>
      <c r="DG101" s="117"/>
      <c r="DH101" s="117"/>
      <c r="DI101" s="117"/>
      <c r="DJ101" s="117"/>
      <c r="DK101" s="117"/>
      <c r="DL101" s="118">
        <f t="shared" si="237"/>
        <v>0</v>
      </c>
      <c r="DM101" s="117"/>
      <c r="DN101" s="117"/>
      <c r="DO101" s="117"/>
      <c r="DP101" s="117"/>
      <c r="DQ101" s="117"/>
      <c r="DR101" s="117"/>
      <c r="DS101" s="117"/>
      <c r="DT101" s="118">
        <f t="shared" si="238"/>
        <v>0</v>
      </c>
      <c r="DU101" s="117"/>
      <c r="DV101" s="117"/>
      <c r="DW101" s="117"/>
      <c r="DX101" s="117"/>
      <c r="DY101" s="117"/>
      <c r="DZ101" s="117"/>
      <c r="EA101" s="117"/>
      <c r="EB101" s="119">
        <f t="shared" si="239"/>
        <v>0</v>
      </c>
      <c r="EC101" s="120">
        <f t="shared" si="259"/>
        <v>99</v>
      </c>
      <c r="ED101" s="117"/>
      <c r="EE101" s="117"/>
      <c r="EF101" s="117"/>
      <c r="EG101" s="117"/>
      <c r="EH101" s="117"/>
      <c r="EI101" s="117"/>
      <c r="EJ101" s="117"/>
      <c r="EK101" s="118">
        <f t="shared" si="240"/>
        <v>0</v>
      </c>
      <c r="EL101" s="117"/>
      <c r="EM101" s="117"/>
      <c r="EN101" s="117"/>
      <c r="EO101" s="117"/>
      <c r="EP101" s="117"/>
      <c r="EQ101" s="117"/>
      <c r="ER101" s="117"/>
      <c r="ES101" s="118">
        <f t="shared" si="241"/>
        <v>0</v>
      </c>
      <c r="ET101" s="117"/>
      <c r="EU101" s="117"/>
      <c r="EV101" s="117"/>
      <c r="EW101" s="117"/>
      <c r="EX101" s="117"/>
      <c r="EY101" s="117"/>
      <c r="EZ101" s="117"/>
      <c r="FA101" s="118">
        <f t="shared" si="242"/>
        <v>0</v>
      </c>
      <c r="FB101" s="117"/>
      <c r="FC101" s="117"/>
      <c r="FD101" s="117"/>
      <c r="FE101" s="117"/>
      <c r="FF101" s="117"/>
      <c r="FG101" s="117"/>
      <c r="FH101" s="117"/>
      <c r="FI101" s="119">
        <f t="shared" si="243"/>
        <v>0</v>
      </c>
      <c r="FJ101" s="120">
        <f t="shared" si="260"/>
        <v>99</v>
      </c>
      <c r="FK101" s="117"/>
      <c r="FL101" s="117"/>
      <c r="FM101" s="117"/>
      <c r="FN101" s="117"/>
      <c r="FO101" s="117"/>
      <c r="FP101" s="117"/>
      <c r="FQ101" s="117"/>
      <c r="FR101" s="118">
        <f t="shared" si="244"/>
        <v>0</v>
      </c>
      <c r="FS101" s="117"/>
      <c r="FT101" s="117"/>
      <c r="FU101" s="117"/>
      <c r="FV101" s="117"/>
      <c r="FW101" s="117"/>
      <c r="FX101" s="117"/>
      <c r="FY101" s="117"/>
      <c r="FZ101" s="118">
        <f t="shared" si="245"/>
        <v>0</v>
      </c>
      <c r="GA101" s="117"/>
      <c r="GB101" s="117"/>
      <c r="GC101" s="117"/>
      <c r="GD101" s="117"/>
      <c r="GE101" s="117"/>
      <c r="GF101" s="117"/>
      <c r="GG101" s="117"/>
      <c r="GH101" s="118">
        <f t="shared" si="246"/>
        <v>0</v>
      </c>
      <c r="GI101" s="117"/>
      <c r="GJ101" s="117"/>
      <c r="GK101" s="117"/>
      <c r="GL101" s="117"/>
      <c r="GM101" s="117"/>
      <c r="GN101" s="117"/>
      <c r="GO101" s="117"/>
      <c r="GP101" s="119">
        <f t="shared" si="201"/>
        <v>0</v>
      </c>
      <c r="GQ101" s="120">
        <f t="shared" si="261"/>
        <v>99</v>
      </c>
      <c r="GR101" s="117"/>
      <c r="GS101" s="117"/>
      <c r="GT101" s="117"/>
      <c r="GU101" s="117"/>
      <c r="GV101" s="117"/>
      <c r="GW101" s="117"/>
      <c r="GX101" s="117"/>
      <c r="GY101" s="118">
        <f t="shared" si="247"/>
        <v>0</v>
      </c>
      <c r="GZ101" s="117"/>
      <c r="HA101" s="117"/>
      <c r="HB101" s="117"/>
      <c r="HC101" s="117"/>
      <c r="HD101" s="117"/>
      <c r="HE101" s="117"/>
      <c r="HF101" s="117"/>
      <c r="HG101" s="118">
        <f t="shared" si="248"/>
        <v>0</v>
      </c>
      <c r="HH101" s="117"/>
      <c r="HI101" s="117"/>
      <c r="HJ101" s="117"/>
      <c r="HK101" s="117"/>
      <c r="HL101" s="117"/>
      <c r="HM101" s="117"/>
      <c r="HN101" s="117"/>
      <c r="HO101" s="118">
        <f t="shared" si="249"/>
        <v>0</v>
      </c>
      <c r="HP101" s="117"/>
      <c r="HQ101" s="117"/>
      <c r="HR101" s="117"/>
      <c r="HS101" s="117"/>
      <c r="HT101" s="117"/>
      <c r="HU101" s="117"/>
      <c r="HV101" s="117"/>
      <c r="HW101" s="119">
        <f t="shared" si="205"/>
        <v>0</v>
      </c>
      <c r="HX101" s="120">
        <f t="shared" si="262"/>
        <v>99</v>
      </c>
      <c r="HY101" s="117"/>
      <c r="HZ101" s="117"/>
      <c r="IA101" s="117"/>
      <c r="IB101" s="117"/>
      <c r="IC101" s="117"/>
      <c r="ID101" s="117"/>
      <c r="IE101" s="117"/>
      <c r="IF101" s="118">
        <f t="shared" si="250"/>
        <v>0</v>
      </c>
      <c r="IG101" s="117"/>
      <c r="IH101" s="117"/>
      <c r="II101" s="117"/>
      <c r="IJ101" s="117"/>
      <c r="IK101" s="117"/>
      <c r="IL101" s="117"/>
      <c r="IM101" s="117"/>
      <c r="IN101" s="118">
        <f t="shared" si="251"/>
        <v>0</v>
      </c>
      <c r="IO101" s="117"/>
      <c r="IP101" s="117"/>
      <c r="IQ101" s="117"/>
      <c r="IR101" s="117"/>
      <c r="IS101" s="117"/>
      <c r="IT101" s="117"/>
      <c r="IU101" s="117"/>
      <c r="IV101" s="118">
        <f t="shared" si="252"/>
        <v>0</v>
      </c>
      <c r="IW101" s="117"/>
      <c r="IX101" s="117"/>
      <c r="IY101" s="117"/>
      <c r="IZ101" s="117"/>
      <c r="JA101" s="117"/>
      <c r="JB101" s="117"/>
      <c r="JC101" s="117"/>
      <c r="JD101" s="119">
        <f t="shared" si="209"/>
        <v>0</v>
      </c>
      <c r="JE101" s="120">
        <f t="shared" si="263"/>
        <v>99</v>
      </c>
      <c r="JF101" s="117"/>
      <c r="JG101" s="117"/>
      <c r="JH101" s="117"/>
      <c r="JI101" s="117"/>
      <c r="JJ101" s="117"/>
      <c r="JK101" s="117"/>
      <c r="JL101" s="117"/>
      <c r="JM101" s="118">
        <f t="shared" si="253"/>
        <v>0</v>
      </c>
      <c r="JN101" s="117"/>
      <c r="JO101" s="117"/>
      <c r="JP101" s="117"/>
      <c r="JQ101" s="117"/>
      <c r="JR101" s="117"/>
      <c r="JS101" s="117"/>
      <c r="JT101" s="117"/>
      <c r="JU101" s="118">
        <f t="shared" si="254"/>
        <v>0</v>
      </c>
      <c r="JV101" s="117"/>
      <c r="JW101" s="117"/>
      <c r="JX101" s="117"/>
      <c r="JY101" s="117"/>
      <c r="JZ101" s="117"/>
      <c r="KA101" s="117"/>
      <c r="KB101" s="117"/>
      <c r="KC101" s="118">
        <f t="shared" si="255"/>
        <v>0</v>
      </c>
      <c r="KD101" s="117"/>
      <c r="KE101" s="117"/>
      <c r="KF101" s="117"/>
      <c r="KG101" s="117"/>
      <c r="KH101" s="117"/>
      <c r="KI101" s="117"/>
      <c r="KJ101" s="117"/>
      <c r="KK101" s="119">
        <f t="shared" si="213"/>
        <v>0</v>
      </c>
      <c r="KL101" s="120">
        <f t="shared" si="264"/>
        <v>99</v>
      </c>
      <c r="KM101" s="117"/>
      <c r="KN101" s="117"/>
      <c r="KO101" s="117"/>
      <c r="KP101" s="117"/>
      <c r="KQ101" s="117"/>
      <c r="KR101" s="117"/>
      <c r="KS101" s="117"/>
      <c r="KT101" s="118">
        <f t="shared" si="256"/>
        <v>0</v>
      </c>
      <c r="KU101" s="117"/>
      <c r="KV101" s="117"/>
      <c r="KW101" s="117"/>
      <c r="KX101" s="117"/>
      <c r="KY101" s="117"/>
      <c r="KZ101" s="117"/>
      <c r="LA101" s="117"/>
      <c r="LB101" s="118">
        <f t="shared" si="257"/>
        <v>0</v>
      </c>
      <c r="LC101" s="117"/>
      <c r="LD101" s="117"/>
      <c r="LE101" s="117"/>
      <c r="LF101" s="117"/>
      <c r="LG101" s="117"/>
      <c r="LH101" s="117"/>
      <c r="LI101" s="117"/>
      <c r="LJ101" s="118">
        <f t="shared" si="175"/>
        <v>0</v>
      </c>
      <c r="LK101" s="117"/>
      <c r="LL101" s="117"/>
      <c r="LM101" s="117"/>
      <c r="LN101" s="117"/>
      <c r="LO101" s="117"/>
      <c r="LP101" s="117"/>
      <c r="LQ101" s="117"/>
      <c r="LR101" s="119">
        <f t="shared" si="216"/>
        <v>0</v>
      </c>
      <c r="LS101" s="120">
        <f t="shared" si="265"/>
        <v>99</v>
      </c>
      <c r="LT101" s="117"/>
      <c r="LU101" s="117"/>
      <c r="LV101" s="117"/>
      <c r="LW101" s="117"/>
      <c r="LX101" s="117"/>
      <c r="LY101" s="117"/>
      <c r="LZ101" s="117"/>
      <c r="MA101" s="118">
        <f t="shared" si="219"/>
        <v>0</v>
      </c>
      <c r="MB101" s="117"/>
      <c r="MC101" s="117"/>
      <c r="MD101" s="117"/>
      <c r="ME101" s="117"/>
      <c r="MF101" s="117"/>
      <c r="MG101" s="117"/>
      <c r="MH101" s="117"/>
      <c r="MI101" s="118">
        <f t="shared" si="220"/>
        <v>0</v>
      </c>
      <c r="MJ101" s="117"/>
      <c r="MK101" s="117"/>
      <c r="ML101" s="117"/>
      <c r="MM101" s="117"/>
      <c r="MN101" s="117"/>
      <c r="MO101" s="117"/>
      <c r="MP101" s="117"/>
      <c r="MQ101" s="118">
        <f t="shared" si="221"/>
        <v>0</v>
      </c>
      <c r="MR101" s="117"/>
      <c r="MS101" s="117"/>
      <c r="MT101" s="117"/>
      <c r="MU101" s="117"/>
      <c r="MV101" s="117"/>
      <c r="MW101" s="117"/>
      <c r="MX101" s="117"/>
      <c r="MY101" s="118">
        <f t="shared" si="222"/>
        <v>0</v>
      </c>
      <c r="MZ101" s="118">
        <f t="shared" si="176"/>
        <v>0</v>
      </c>
    </row>
    <row r="102" spans="1:364" x14ac:dyDescent="0.35">
      <c r="A102" s="121">
        <f t="shared" si="217"/>
        <v>100</v>
      </c>
      <c r="B102" s="117"/>
      <c r="C102" s="117"/>
      <c r="D102" s="117"/>
      <c r="E102" s="117"/>
      <c r="F102" s="117"/>
      <c r="G102" s="117"/>
      <c r="H102" s="117"/>
      <c r="I102" s="118">
        <f t="shared" si="223"/>
        <v>0</v>
      </c>
      <c r="J102" s="117"/>
      <c r="K102" s="117"/>
      <c r="L102" s="117"/>
      <c r="M102" s="117"/>
      <c r="N102" s="117"/>
      <c r="O102" s="117"/>
      <c r="P102" s="117"/>
      <c r="Q102" s="118">
        <f t="shared" si="224"/>
        <v>0</v>
      </c>
      <c r="R102" s="117"/>
      <c r="S102" s="117"/>
      <c r="T102" s="117"/>
      <c r="U102" s="117"/>
      <c r="V102" s="117"/>
      <c r="W102" s="117"/>
      <c r="X102" s="117"/>
      <c r="Y102" s="118">
        <f t="shared" si="225"/>
        <v>0</v>
      </c>
      <c r="Z102" s="117"/>
      <c r="AA102" s="117"/>
      <c r="AB102" s="117"/>
      <c r="AC102" s="117"/>
      <c r="AD102" s="117"/>
      <c r="AE102" s="117"/>
      <c r="AF102" s="117"/>
      <c r="AG102" s="119">
        <f t="shared" si="226"/>
        <v>0</v>
      </c>
      <c r="AH102" s="120">
        <f t="shared" si="227"/>
        <v>100</v>
      </c>
      <c r="AI102" s="117"/>
      <c r="AJ102" s="117"/>
      <c r="AK102" s="117"/>
      <c r="AL102" s="117"/>
      <c r="AM102" s="117"/>
      <c r="AN102" s="117"/>
      <c r="AO102" s="117"/>
      <c r="AP102" s="118">
        <f t="shared" si="228"/>
        <v>0</v>
      </c>
      <c r="AQ102" s="117"/>
      <c r="AR102" s="117"/>
      <c r="AS102" s="117"/>
      <c r="AT102" s="117"/>
      <c r="AU102" s="117"/>
      <c r="AV102" s="117"/>
      <c r="AW102" s="117"/>
      <c r="AX102" s="118">
        <f t="shared" si="229"/>
        <v>0</v>
      </c>
      <c r="AY102" s="117"/>
      <c r="AZ102" s="117"/>
      <c r="BA102" s="117"/>
      <c r="BB102" s="117"/>
      <c r="BC102" s="117"/>
      <c r="BD102" s="117"/>
      <c r="BE102" s="117"/>
      <c r="BF102" s="118">
        <f t="shared" si="230"/>
        <v>0</v>
      </c>
      <c r="BG102" s="117"/>
      <c r="BH102" s="117"/>
      <c r="BI102" s="117"/>
      <c r="BJ102" s="117"/>
      <c r="BK102" s="117"/>
      <c r="BL102" s="117"/>
      <c r="BM102" s="117"/>
      <c r="BN102" s="119">
        <f t="shared" si="231"/>
        <v>0</v>
      </c>
      <c r="BO102" s="120">
        <f t="shared" si="258"/>
        <v>100</v>
      </c>
      <c r="BP102" s="117"/>
      <c r="BQ102" s="117"/>
      <c r="BR102" s="117"/>
      <c r="BS102" s="117"/>
      <c r="BT102" s="117"/>
      <c r="BU102" s="117"/>
      <c r="BV102" s="117"/>
      <c r="BW102" s="118">
        <f t="shared" si="232"/>
        <v>0</v>
      </c>
      <c r="BX102" s="117"/>
      <c r="BY102" s="117"/>
      <c r="BZ102" s="117"/>
      <c r="CA102" s="117"/>
      <c r="CB102" s="117"/>
      <c r="CC102" s="117"/>
      <c r="CD102" s="117"/>
      <c r="CE102" s="118">
        <f t="shared" si="233"/>
        <v>0</v>
      </c>
      <c r="CF102" s="117"/>
      <c r="CG102" s="117"/>
      <c r="CH102" s="117"/>
      <c r="CI102" s="117"/>
      <c r="CJ102" s="117"/>
      <c r="CK102" s="117"/>
      <c r="CL102" s="117"/>
      <c r="CM102" s="118">
        <f t="shared" si="234"/>
        <v>0</v>
      </c>
      <c r="CN102" s="117"/>
      <c r="CO102" s="117"/>
      <c r="CP102" s="117"/>
      <c r="CQ102" s="117"/>
      <c r="CR102" s="117"/>
      <c r="CS102" s="117"/>
      <c r="CT102" s="117"/>
      <c r="CU102" s="119">
        <f t="shared" si="235"/>
        <v>0</v>
      </c>
      <c r="CV102" s="120">
        <f t="shared" si="218"/>
        <v>100</v>
      </c>
      <c r="CW102" s="117"/>
      <c r="CX102" s="117"/>
      <c r="CY102" s="117"/>
      <c r="CZ102" s="117"/>
      <c r="DA102" s="117"/>
      <c r="DB102" s="117"/>
      <c r="DC102" s="117"/>
      <c r="DD102" s="118">
        <f t="shared" si="236"/>
        <v>0</v>
      </c>
      <c r="DE102" s="117"/>
      <c r="DF102" s="117"/>
      <c r="DG102" s="117"/>
      <c r="DH102" s="117"/>
      <c r="DI102" s="117"/>
      <c r="DJ102" s="117"/>
      <c r="DK102" s="117"/>
      <c r="DL102" s="118">
        <f t="shared" si="237"/>
        <v>0</v>
      </c>
      <c r="DM102" s="117"/>
      <c r="DN102" s="117"/>
      <c r="DO102" s="117"/>
      <c r="DP102" s="117"/>
      <c r="DQ102" s="117"/>
      <c r="DR102" s="117"/>
      <c r="DS102" s="117"/>
      <c r="DT102" s="118">
        <f t="shared" si="238"/>
        <v>0</v>
      </c>
      <c r="DU102" s="117"/>
      <c r="DV102" s="117"/>
      <c r="DW102" s="117"/>
      <c r="DX102" s="117"/>
      <c r="DY102" s="117"/>
      <c r="DZ102" s="117"/>
      <c r="EA102" s="117"/>
      <c r="EB102" s="119">
        <f t="shared" si="239"/>
        <v>0</v>
      </c>
      <c r="EC102" s="120">
        <f t="shared" si="259"/>
        <v>100</v>
      </c>
      <c r="ED102" s="117"/>
      <c r="EE102" s="117"/>
      <c r="EF102" s="117"/>
      <c r="EG102" s="117"/>
      <c r="EH102" s="117"/>
      <c r="EI102" s="117"/>
      <c r="EJ102" s="117"/>
      <c r="EK102" s="118">
        <f t="shared" si="240"/>
        <v>0</v>
      </c>
      <c r="EL102" s="117"/>
      <c r="EM102" s="117"/>
      <c r="EN102" s="117"/>
      <c r="EO102" s="117"/>
      <c r="EP102" s="117"/>
      <c r="EQ102" s="117"/>
      <c r="ER102" s="117"/>
      <c r="ES102" s="118">
        <f t="shared" si="241"/>
        <v>0</v>
      </c>
      <c r="ET102" s="117"/>
      <c r="EU102" s="117"/>
      <c r="EV102" s="117"/>
      <c r="EW102" s="117"/>
      <c r="EX102" s="117"/>
      <c r="EY102" s="117"/>
      <c r="EZ102" s="117"/>
      <c r="FA102" s="118">
        <f t="shared" si="242"/>
        <v>0</v>
      </c>
      <c r="FB102" s="117"/>
      <c r="FC102" s="117"/>
      <c r="FD102" s="117"/>
      <c r="FE102" s="117"/>
      <c r="FF102" s="117"/>
      <c r="FG102" s="117"/>
      <c r="FH102" s="117"/>
      <c r="FI102" s="119">
        <f t="shared" si="243"/>
        <v>0</v>
      </c>
      <c r="FJ102" s="120">
        <f t="shared" si="260"/>
        <v>100</v>
      </c>
      <c r="FK102" s="117"/>
      <c r="FL102" s="117"/>
      <c r="FM102" s="117"/>
      <c r="FN102" s="117"/>
      <c r="FO102" s="117"/>
      <c r="FP102" s="117"/>
      <c r="FQ102" s="117"/>
      <c r="FR102" s="118">
        <f t="shared" si="244"/>
        <v>0</v>
      </c>
      <c r="FS102" s="117"/>
      <c r="FT102" s="117"/>
      <c r="FU102" s="117"/>
      <c r="FV102" s="117"/>
      <c r="FW102" s="117"/>
      <c r="FX102" s="117"/>
      <c r="FY102" s="117"/>
      <c r="FZ102" s="118">
        <f t="shared" si="245"/>
        <v>0</v>
      </c>
      <c r="GA102" s="117"/>
      <c r="GB102" s="117"/>
      <c r="GC102" s="117"/>
      <c r="GD102" s="117"/>
      <c r="GE102" s="117"/>
      <c r="GF102" s="117"/>
      <c r="GG102" s="117"/>
      <c r="GH102" s="118">
        <f t="shared" si="246"/>
        <v>0</v>
      </c>
      <c r="GI102" s="117"/>
      <c r="GJ102" s="117"/>
      <c r="GK102" s="117"/>
      <c r="GL102" s="117"/>
      <c r="GM102" s="117"/>
      <c r="GN102" s="117"/>
      <c r="GO102" s="117"/>
      <c r="GP102" s="119">
        <f t="shared" si="201"/>
        <v>0</v>
      </c>
      <c r="GQ102" s="120">
        <f t="shared" si="261"/>
        <v>100</v>
      </c>
      <c r="GR102" s="117"/>
      <c r="GS102" s="117"/>
      <c r="GT102" s="117"/>
      <c r="GU102" s="117"/>
      <c r="GV102" s="117"/>
      <c r="GW102" s="117"/>
      <c r="GX102" s="117"/>
      <c r="GY102" s="118">
        <f t="shared" si="247"/>
        <v>0</v>
      </c>
      <c r="GZ102" s="117"/>
      <c r="HA102" s="117"/>
      <c r="HB102" s="117"/>
      <c r="HC102" s="117"/>
      <c r="HD102" s="117"/>
      <c r="HE102" s="117"/>
      <c r="HF102" s="117"/>
      <c r="HG102" s="118">
        <f t="shared" si="248"/>
        <v>0</v>
      </c>
      <c r="HH102" s="117"/>
      <c r="HI102" s="117"/>
      <c r="HJ102" s="117"/>
      <c r="HK102" s="117"/>
      <c r="HL102" s="117"/>
      <c r="HM102" s="117"/>
      <c r="HN102" s="117"/>
      <c r="HO102" s="118">
        <f t="shared" si="249"/>
        <v>0</v>
      </c>
      <c r="HP102" s="117"/>
      <c r="HQ102" s="117"/>
      <c r="HR102" s="117"/>
      <c r="HS102" s="117"/>
      <c r="HT102" s="117"/>
      <c r="HU102" s="117"/>
      <c r="HV102" s="117"/>
      <c r="HW102" s="119">
        <f t="shared" si="205"/>
        <v>0</v>
      </c>
      <c r="HX102" s="120">
        <f t="shared" si="262"/>
        <v>100</v>
      </c>
      <c r="HY102" s="117"/>
      <c r="HZ102" s="117"/>
      <c r="IA102" s="117"/>
      <c r="IB102" s="117"/>
      <c r="IC102" s="117"/>
      <c r="ID102" s="117"/>
      <c r="IE102" s="117"/>
      <c r="IF102" s="118">
        <f t="shared" si="250"/>
        <v>0</v>
      </c>
      <c r="IG102" s="117"/>
      <c r="IH102" s="117"/>
      <c r="II102" s="117"/>
      <c r="IJ102" s="117"/>
      <c r="IK102" s="117"/>
      <c r="IL102" s="117"/>
      <c r="IM102" s="117"/>
      <c r="IN102" s="118">
        <f t="shared" si="251"/>
        <v>0</v>
      </c>
      <c r="IO102" s="117"/>
      <c r="IP102" s="117"/>
      <c r="IQ102" s="117"/>
      <c r="IR102" s="117"/>
      <c r="IS102" s="117"/>
      <c r="IT102" s="117"/>
      <c r="IU102" s="117"/>
      <c r="IV102" s="118">
        <f t="shared" si="252"/>
        <v>0</v>
      </c>
      <c r="IW102" s="117"/>
      <c r="IX102" s="117"/>
      <c r="IY102" s="117"/>
      <c r="IZ102" s="117"/>
      <c r="JA102" s="117"/>
      <c r="JB102" s="117"/>
      <c r="JC102" s="117"/>
      <c r="JD102" s="119">
        <f t="shared" si="209"/>
        <v>0</v>
      </c>
      <c r="JE102" s="120">
        <f t="shared" si="263"/>
        <v>100</v>
      </c>
      <c r="JF102" s="117"/>
      <c r="JG102" s="117"/>
      <c r="JH102" s="117"/>
      <c r="JI102" s="117"/>
      <c r="JJ102" s="117"/>
      <c r="JK102" s="117"/>
      <c r="JL102" s="117"/>
      <c r="JM102" s="118">
        <f t="shared" si="253"/>
        <v>0</v>
      </c>
      <c r="JN102" s="117"/>
      <c r="JO102" s="117"/>
      <c r="JP102" s="117"/>
      <c r="JQ102" s="117"/>
      <c r="JR102" s="117"/>
      <c r="JS102" s="117"/>
      <c r="JT102" s="117"/>
      <c r="JU102" s="118">
        <f t="shared" si="254"/>
        <v>0</v>
      </c>
      <c r="JV102" s="117"/>
      <c r="JW102" s="117"/>
      <c r="JX102" s="117"/>
      <c r="JY102" s="117"/>
      <c r="JZ102" s="117"/>
      <c r="KA102" s="117"/>
      <c r="KB102" s="117"/>
      <c r="KC102" s="118">
        <f t="shared" si="255"/>
        <v>0</v>
      </c>
      <c r="KD102" s="117"/>
      <c r="KE102" s="117"/>
      <c r="KF102" s="117"/>
      <c r="KG102" s="117"/>
      <c r="KH102" s="117"/>
      <c r="KI102" s="117"/>
      <c r="KJ102" s="117"/>
      <c r="KK102" s="119">
        <f t="shared" si="213"/>
        <v>0</v>
      </c>
      <c r="KL102" s="120">
        <f t="shared" si="264"/>
        <v>100</v>
      </c>
      <c r="KM102" s="117"/>
      <c r="KN102" s="117"/>
      <c r="KO102" s="117"/>
      <c r="KP102" s="117"/>
      <c r="KQ102" s="117"/>
      <c r="KR102" s="117"/>
      <c r="KS102" s="117"/>
      <c r="KT102" s="118">
        <f t="shared" si="256"/>
        <v>0</v>
      </c>
      <c r="KU102" s="117"/>
      <c r="KV102" s="117"/>
      <c r="KW102" s="117"/>
      <c r="KX102" s="117"/>
      <c r="KY102" s="117"/>
      <c r="KZ102" s="117"/>
      <c r="LA102" s="117"/>
      <c r="LB102" s="118">
        <f t="shared" si="257"/>
        <v>0</v>
      </c>
      <c r="LC102" s="117"/>
      <c r="LD102" s="117"/>
      <c r="LE102" s="117"/>
      <c r="LF102" s="117"/>
      <c r="LG102" s="117"/>
      <c r="LH102" s="117"/>
      <c r="LI102" s="117"/>
      <c r="LJ102" s="118">
        <f t="shared" si="175"/>
        <v>0</v>
      </c>
      <c r="LK102" s="117"/>
      <c r="LL102" s="117"/>
      <c r="LM102" s="117"/>
      <c r="LN102" s="117"/>
      <c r="LO102" s="117"/>
      <c r="LP102" s="117"/>
      <c r="LQ102" s="117"/>
      <c r="LR102" s="119">
        <f t="shared" si="216"/>
        <v>0</v>
      </c>
      <c r="LS102" s="120">
        <f t="shared" si="265"/>
        <v>100</v>
      </c>
      <c r="LT102" s="117"/>
      <c r="LU102" s="117"/>
      <c r="LV102" s="117"/>
      <c r="LW102" s="117"/>
      <c r="LX102" s="117"/>
      <c r="LY102" s="117"/>
      <c r="LZ102" s="117"/>
      <c r="MA102" s="118">
        <f t="shared" si="219"/>
        <v>0</v>
      </c>
      <c r="MB102" s="117"/>
      <c r="MC102" s="117"/>
      <c r="MD102" s="117"/>
      <c r="ME102" s="117"/>
      <c r="MF102" s="117"/>
      <c r="MG102" s="117"/>
      <c r="MH102" s="117"/>
      <c r="MI102" s="118">
        <f t="shared" si="220"/>
        <v>0</v>
      </c>
      <c r="MJ102" s="117"/>
      <c r="MK102" s="117"/>
      <c r="ML102" s="117"/>
      <c r="MM102" s="117"/>
      <c r="MN102" s="117"/>
      <c r="MO102" s="117"/>
      <c r="MP102" s="117"/>
      <c r="MQ102" s="118">
        <f t="shared" si="221"/>
        <v>0</v>
      </c>
      <c r="MR102" s="117"/>
      <c r="MS102" s="117"/>
      <c r="MT102" s="117"/>
      <c r="MU102" s="117"/>
      <c r="MV102" s="117"/>
      <c r="MW102" s="117"/>
      <c r="MX102" s="117"/>
      <c r="MY102" s="118">
        <f t="shared" si="222"/>
        <v>0</v>
      </c>
      <c r="MZ102" s="118">
        <f t="shared" si="176"/>
        <v>0</v>
      </c>
    </row>
    <row r="103" spans="1:364" x14ac:dyDescent="0.35">
      <c r="A103" s="121">
        <f t="shared" si="217"/>
        <v>101</v>
      </c>
      <c r="B103" s="117"/>
      <c r="C103" s="117"/>
      <c r="D103" s="117"/>
      <c r="E103" s="117"/>
      <c r="F103" s="117"/>
      <c r="G103" s="117"/>
      <c r="H103" s="117"/>
      <c r="I103" s="118">
        <f t="shared" si="223"/>
        <v>0</v>
      </c>
      <c r="J103" s="117"/>
      <c r="K103" s="117"/>
      <c r="L103" s="117"/>
      <c r="M103" s="117"/>
      <c r="N103" s="117"/>
      <c r="O103" s="117"/>
      <c r="P103" s="117"/>
      <c r="Q103" s="118">
        <f t="shared" si="224"/>
        <v>0</v>
      </c>
      <c r="R103" s="117"/>
      <c r="S103" s="117"/>
      <c r="T103" s="117"/>
      <c r="U103" s="117"/>
      <c r="V103" s="117"/>
      <c r="W103" s="117"/>
      <c r="X103" s="117"/>
      <c r="Y103" s="118">
        <f t="shared" si="225"/>
        <v>0</v>
      </c>
      <c r="Z103" s="117"/>
      <c r="AA103" s="117"/>
      <c r="AB103" s="117"/>
      <c r="AC103" s="117"/>
      <c r="AD103" s="117"/>
      <c r="AE103" s="117"/>
      <c r="AF103" s="117"/>
      <c r="AG103" s="119">
        <f t="shared" si="226"/>
        <v>0</v>
      </c>
      <c r="AH103" s="120">
        <f t="shared" si="227"/>
        <v>101</v>
      </c>
      <c r="AI103" s="117"/>
      <c r="AJ103" s="117"/>
      <c r="AK103" s="117"/>
      <c r="AL103" s="117"/>
      <c r="AM103" s="117"/>
      <c r="AN103" s="117"/>
      <c r="AO103" s="117"/>
      <c r="AP103" s="118">
        <f t="shared" si="228"/>
        <v>0</v>
      </c>
      <c r="AQ103" s="117"/>
      <c r="AR103" s="117"/>
      <c r="AS103" s="117"/>
      <c r="AT103" s="117"/>
      <c r="AU103" s="117"/>
      <c r="AV103" s="117"/>
      <c r="AW103" s="117"/>
      <c r="AX103" s="118">
        <f t="shared" si="229"/>
        <v>0</v>
      </c>
      <c r="AY103" s="117"/>
      <c r="AZ103" s="117"/>
      <c r="BA103" s="117"/>
      <c r="BB103" s="117"/>
      <c r="BC103" s="117"/>
      <c r="BD103" s="117"/>
      <c r="BE103" s="117"/>
      <c r="BF103" s="118">
        <f t="shared" si="230"/>
        <v>0</v>
      </c>
      <c r="BG103" s="117"/>
      <c r="BH103" s="117"/>
      <c r="BI103" s="117"/>
      <c r="BJ103" s="117"/>
      <c r="BK103" s="117"/>
      <c r="BL103" s="117"/>
      <c r="BM103" s="117"/>
      <c r="BN103" s="119">
        <f t="shared" si="231"/>
        <v>0</v>
      </c>
      <c r="BO103" s="120">
        <f t="shared" si="258"/>
        <v>101</v>
      </c>
      <c r="BP103" s="117"/>
      <c r="BQ103" s="117"/>
      <c r="BR103" s="117"/>
      <c r="BS103" s="117"/>
      <c r="BT103" s="117"/>
      <c r="BU103" s="117"/>
      <c r="BV103" s="117"/>
      <c r="BW103" s="118">
        <f t="shared" si="232"/>
        <v>0</v>
      </c>
      <c r="BX103" s="117"/>
      <c r="BY103" s="117"/>
      <c r="BZ103" s="117"/>
      <c r="CA103" s="117"/>
      <c r="CB103" s="117"/>
      <c r="CC103" s="117"/>
      <c r="CD103" s="117"/>
      <c r="CE103" s="118">
        <f t="shared" si="233"/>
        <v>0</v>
      </c>
      <c r="CF103" s="117"/>
      <c r="CG103" s="117"/>
      <c r="CH103" s="117"/>
      <c r="CI103" s="117"/>
      <c r="CJ103" s="117"/>
      <c r="CK103" s="117"/>
      <c r="CL103" s="117"/>
      <c r="CM103" s="118">
        <f t="shared" si="234"/>
        <v>0</v>
      </c>
      <c r="CN103" s="117"/>
      <c r="CO103" s="117"/>
      <c r="CP103" s="117"/>
      <c r="CQ103" s="117"/>
      <c r="CR103" s="117"/>
      <c r="CS103" s="117"/>
      <c r="CT103" s="117"/>
      <c r="CU103" s="119">
        <f t="shared" si="235"/>
        <v>0</v>
      </c>
      <c r="CV103" s="120">
        <f t="shared" si="218"/>
        <v>101</v>
      </c>
      <c r="CW103" s="117"/>
      <c r="CX103" s="117"/>
      <c r="CY103" s="117"/>
      <c r="CZ103" s="117"/>
      <c r="DA103" s="117"/>
      <c r="DB103" s="117"/>
      <c r="DC103" s="117"/>
      <c r="DD103" s="118">
        <f t="shared" si="236"/>
        <v>0</v>
      </c>
      <c r="DE103" s="117"/>
      <c r="DF103" s="117"/>
      <c r="DG103" s="117"/>
      <c r="DH103" s="117"/>
      <c r="DI103" s="117"/>
      <c r="DJ103" s="117"/>
      <c r="DK103" s="117"/>
      <c r="DL103" s="118">
        <f t="shared" si="237"/>
        <v>0</v>
      </c>
      <c r="DM103" s="117"/>
      <c r="DN103" s="117"/>
      <c r="DO103" s="117"/>
      <c r="DP103" s="117"/>
      <c r="DQ103" s="117"/>
      <c r="DR103" s="117"/>
      <c r="DS103" s="117"/>
      <c r="DT103" s="118">
        <f t="shared" si="238"/>
        <v>0</v>
      </c>
      <c r="DU103" s="117"/>
      <c r="DV103" s="117"/>
      <c r="DW103" s="117"/>
      <c r="DX103" s="117"/>
      <c r="DY103" s="117"/>
      <c r="DZ103" s="117"/>
      <c r="EA103" s="117"/>
      <c r="EB103" s="119">
        <f t="shared" si="239"/>
        <v>0</v>
      </c>
      <c r="EC103" s="120">
        <f t="shared" si="259"/>
        <v>101</v>
      </c>
      <c r="ED103" s="117"/>
      <c r="EE103" s="117"/>
      <c r="EF103" s="117"/>
      <c r="EG103" s="117"/>
      <c r="EH103" s="117"/>
      <c r="EI103" s="117"/>
      <c r="EJ103" s="117"/>
      <c r="EK103" s="118">
        <f t="shared" si="240"/>
        <v>0</v>
      </c>
      <c r="EL103" s="117"/>
      <c r="EM103" s="117"/>
      <c r="EN103" s="117"/>
      <c r="EO103" s="117"/>
      <c r="EP103" s="117"/>
      <c r="EQ103" s="117"/>
      <c r="ER103" s="117"/>
      <c r="ES103" s="118">
        <f t="shared" si="241"/>
        <v>0</v>
      </c>
      <c r="ET103" s="117"/>
      <c r="EU103" s="117"/>
      <c r="EV103" s="117"/>
      <c r="EW103" s="117"/>
      <c r="EX103" s="117"/>
      <c r="EY103" s="117"/>
      <c r="EZ103" s="117"/>
      <c r="FA103" s="118">
        <f t="shared" si="242"/>
        <v>0</v>
      </c>
      <c r="FB103" s="117"/>
      <c r="FC103" s="117"/>
      <c r="FD103" s="117"/>
      <c r="FE103" s="117"/>
      <c r="FF103" s="117"/>
      <c r="FG103" s="117"/>
      <c r="FH103" s="117"/>
      <c r="FI103" s="119">
        <f t="shared" si="243"/>
        <v>0</v>
      </c>
      <c r="FJ103" s="120">
        <f t="shared" si="260"/>
        <v>101</v>
      </c>
      <c r="FK103" s="117"/>
      <c r="FL103" s="117"/>
      <c r="FM103" s="117"/>
      <c r="FN103" s="117"/>
      <c r="FO103" s="117"/>
      <c r="FP103" s="117"/>
      <c r="FQ103" s="117"/>
      <c r="FR103" s="118">
        <f t="shared" si="244"/>
        <v>0</v>
      </c>
      <c r="FS103" s="117"/>
      <c r="FT103" s="117"/>
      <c r="FU103" s="117"/>
      <c r="FV103" s="117"/>
      <c r="FW103" s="117"/>
      <c r="FX103" s="117"/>
      <c r="FY103" s="117"/>
      <c r="FZ103" s="118">
        <f t="shared" si="245"/>
        <v>0</v>
      </c>
      <c r="GA103" s="117"/>
      <c r="GB103" s="117"/>
      <c r="GC103" s="117"/>
      <c r="GD103" s="117"/>
      <c r="GE103" s="117"/>
      <c r="GF103" s="117"/>
      <c r="GG103" s="117"/>
      <c r="GH103" s="118">
        <f t="shared" si="246"/>
        <v>0</v>
      </c>
      <c r="GI103" s="117"/>
      <c r="GJ103" s="117"/>
      <c r="GK103" s="117"/>
      <c r="GL103" s="117"/>
      <c r="GM103" s="117"/>
      <c r="GN103" s="117"/>
      <c r="GO103" s="117"/>
      <c r="GP103" s="119">
        <f t="shared" si="201"/>
        <v>0</v>
      </c>
      <c r="GQ103" s="120">
        <f t="shared" si="261"/>
        <v>101</v>
      </c>
      <c r="GR103" s="117"/>
      <c r="GS103" s="117"/>
      <c r="GT103" s="117"/>
      <c r="GU103" s="117"/>
      <c r="GV103" s="117"/>
      <c r="GW103" s="117"/>
      <c r="GX103" s="117"/>
      <c r="GY103" s="118">
        <f t="shared" si="247"/>
        <v>0</v>
      </c>
      <c r="GZ103" s="117"/>
      <c r="HA103" s="117"/>
      <c r="HB103" s="117"/>
      <c r="HC103" s="117"/>
      <c r="HD103" s="117"/>
      <c r="HE103" s="117"/>
      <c r="HF103" s="117"/>
      <c r="HG103" s="118">
        <f t="shared" si="248"/>
        <v>0</v>
      </c>
      <c r="HH103" s="117"/>
      <c r="HI103" s="117"/>
      <c r="HJ103" s="117"/>
      <c r="HK103" s="117"/>
      <c r="HL103" s="117"/>
      <c r="HM103" s="117"/>
      <c r="HN103" s="117"/>
      <c r="HO103" s="118">
        <f t="shared" si="249"/>
        <v>0</v>
      </c>
      <c r="HP103" s="117"/>
      <c r="HQ103" s="117"/>
      <c r="HR103" s="117"/>
      <c r="HS103" s="117"/>
      <c r="HT103" s="117"/>
      <c r="HU103" s="117"/>
      <c r="HV103" s="117"/>
      <c r="HW103" s="119">
        <f t="shared" si="205"/>
        <v>0</v>
      </c>
      <c r="HX103" s="120">
        <f t="shared" si="262"/>
        <v>101</v>
      </c>
      <c r="HY103" s="117"/>
      <c r="HZ103" s="117"/>
      <c r="IA103" s="117"/>
      <c r="IB103" s="117"/>
      <c r="IC103" s="117"/>
      <c r="ID103" s="117"/>
      <c r="IE103" s="117"/>
      <c r="IF103" s="118">
        <f t="shared" si="250"/>
        <v>0</v>
      </c>
      <c r="IG103" s="117"/>
      <c r="IH103" s="117"/>
      <c r="II103" s="117"/>
      <c r="IJ103" s="117"/>
      <c r="IK103" s="117"/>
      <c r="IL103" s="117"/>
      <c r="IM103" s="117"/>
      <c r="IN103" s="118">
        <f t="shared" si="251"/>
        <v>0</v>
      </c>
      <c r="IO103" s="117"/>
      <c r="IP103" s="117"/>
      <c r="IQ103" s="117"/>
      <c r="IR103" s="117"/>
      <c r="IS103" s="117"/>
      <c r="IT103" s="117"/>
      <c r="IU103" s="117"/>
      <c r="IV103" s="118">
        <f t="shared" si="252"/>
        <v>0</v>
      </c>
      <c r="IW103" s="117"/>
      <c r="IX103" s="117"/>
      <c r="IY103" s="117"/>
      <c r="IZ103" s="117"/>
      <c r="JA103" s="117"/>
      <c r="JB103" s="117"/>
      <c r="JC103" s="117"/>
      <c r="JD103" s="119">
        <f t="shared" si="209"/>
        <v>0</v>
      </c>
      <c r="JE103" s="120">
        <f t="shared" si="263"/>
        <v>101</v>
      </c>
      <c r="JF103" s="117"/>
      <c r="JG103" s="117"/>
      <c r="JH103" s="117"/>
      <c r="JI103" s="117"/>
      <c r="JJ103" s="117"/>
      <c r="JK103" s="117"/>
      <c r="JL103" s="117"/>
      <c r="JM103" s="118">
        <f t="shared" si="253"/>
        <v>0</v>
      </c>
      <c r="JN103" s="117"/>
      <c r="JO103" s="117"/>
      <c r="JP103" s="117"/>
      <c r="JQ103" s="117"/>
      <c r="JR103" s="117"/>
      <c r="JS103" s="117"/>
      <c r="JT103" s="117"/>
      <c r="JU103" s="118">
        <f t="shared" si="254"/>
        <v>0</v>
      </c>
      <c r="JV103" s="117"/>
      <c r="JW103" s="117"/>
      <c r="JX103" s="117"/>
      <c r="JY103" s="117"/>
      <c r="JZ103" s="117"/>
      <c r="KA103" s="117"/>
      <c r="KB103" s="117"/>
      <c r="KC103" s="118">
        <f t="shared" si="255"/>
        <v>0</v>
      </c>
      <c r="KD103" s="117"/>
      <c r="KE103" s="117"/>
      <c r="KF103" s="117"/>
      <c r="KG103" s="117"/>
      <c r="KH103" s="117"/>
      <c r="KI103" s="117"/>
      <c r="KJ103" s="117"/>
      <c r="KK103" s="119">
        <f t="shared" si="213"/>
        <v>0</v>
      </c>
      <c r="KL103" s="120">
        <f t="shared" si="264"/>
        <v>101</v>
      </c>
      <c r="KM103" s="117"/>
      <c r="KN103" s="117"/>
      <c r="KO103" s="117"/>
      <c r="KP103" s="117"/>
      <c r="KQ103" s="117"/>
      <c r="KR103" s="117"/>
      <c r="KS103" s="117"/>
      <c r="KT103" s="118">
        <f t="shared" si="256"/>
        <v>0</v>
      </c>
      <c r="KU103" s="117"/>
      <c r="KV103" s="117"/>
      <c r="KW103" s="117"/>
      <c r="KX103" s="117"/>
      <c r="KY103" s="117"/>
      <c r="KZ103" s="117"/>
      <c r="LA103" s="117"/>
      <c r="LB103" s="118">
        <f t="shared" si="257"/>
        <v>0</v>
      </c>
      <c r="LC103" s="117"/>
      <c r="LD103" s="117"/>
      <c r="LE103" s="117"/>
      <c r="LF103" s="117"/>
      <c r="LG103" s="117"/>
      <c r="LH103" s="117"/>
      <c r="LI103" s="117"/>
      <c r="LJ103" s="118">
        <f t="shared" si="175"/>
        <v>0</v>
      </c>
      <c r="LK103" s="117"/>
      <c r="LL103" s="117"/>
      <c r="LM103" s="117"/>
      <c r="LN103" s="117"/>
      <c r="LO103" s="117"/>
      <c r="LP103" s="117"/>
      <c r="LQ103" s="117"/>
      <c r="LR103" s="119">
        <f t="shared" si="216"/>
        <v>0</v>
      </c>
      <c r="LS103" s="120">
        <f t="shared" si="265"/>
        <v>101</v>
      </c>
      <c r="LT103" s="117"/>
      <c r="LU103" s="117"/>
      <c r="LV103" s="117"/>
      <c r="LW103" s="117"/>
      <c r="LX103" s="117"/>
      <c r="LY103" s="117"/>
      <c r="LZ103" s="117"/>
      <c r="MA103" s="118">
        <f t="shared" si="219"/>
        <v>0</v>
      </c>
      <c r="MB103" s="117"/>
      <c r="MC103" s="117"/>
      <c r="MD103" s="117"/>
      <c r="ME103" s="117"/>
      <c r="MF103" s="117"/>
      <c r="MG103" s="117"/>
      <c r="MH103" s="117"/>
      <c r="MI103" s="118">
        <f t="shared" si="220"/>
        <v>0</v>
      </c>
      <c r="MJ103" s="117"/>
      <c r="MK103" s="117"/>
      <c r="ML103" s="117"/>
      <c r="MM103" s="117"/>
      <c r="MN103" s="117"/>
      <c r="MO103" s="117"/>
      <c r="MP103" s="117"/>
      <c r="MQ103" s="118">
        <f t="shared" si="221"/>
        <v>0</v>
      </c>
      <c r="MR103" s="117"/>
      <c r="MS103" s="117"/>
      <c r="MT103" s="117"/>
      <c r="MU103" s="117"/>
      <c r="MV103" s="117"/>
      <c r="MW103" s="117"/>
      <c r="MX103" s="117"/>
      <c r="MY103" s="118">
        <f t="shared" si="222"/>
        <v>0</v>
      </c>
      <c r="MZ103" s="118">
        <f t="shared" si="176"/>
        <v>0</v>
      </c>
    </row>
    <row r="104" spans="1:364" x14ac:dyDescent="0.35">
      <c r="A104" s="121">
        <f t="shared" si="217"/>
        <v>102</v>
      </c>
      <c r="B104" s="117"/>
      <c r="C104" s="117"/>
      <c r="D104" s="117"/>
      <c r="E104" s="117"/>
      <c r="F104" s="117"/>
      <c r="G104" s="117"/>
      <c r="H104" s="117"/>
      <c r="I104" s="118">
        <f t="shared" si="223"/>
        <v>0</v>
      </c>
      <c r="J104" s="117"/>
      <c r="K104" s="117"/>
      <c r="L104" s="117"/>
      <c r="M104" s="117"/>
      <c r="N104" s="117"/>
      <c r="O104" s="117"/>
      <c r="P104" s="117"/>
      <c r="Q104" s="118">
        <f t="shared" si="224"/>
        <v>0</v>
      </c>
      <c r="R104" s="117"/>
      <c r="S104" s="117"/>
      <c r="T104" s="117"/>
      <c r="U104" s="117"/>
      <c r="V104" s="117"/>
      <c r="W104" s="117"/>
      <c r="X104" s="117"/>
      <c r="Y104" s="118">
        <f t="shared" si="225"/>
        <v>0</v>
      </c>
      <c r="Z104" s="117"/>
      <c r="AA104" s="117"/>
      <c r="AB104" s="117"/>
      <c r="AC104" s="117"/>
      <c r="AD104" s="117"/>
      <c r="AE104" s="117"/>
      <c r="AF104" s="117"/>
      <c r="AG104" s="119">
        <f t="shared" si="226"/>
        <v>0</v>
      </c>
      <c r="AH104" s="120">
        <f t="shared" si="227"/>
        <v>102</v>
      </c>
      <c r="AI104" s="117"/>
      <c r="AJ104" s="117"/>
      <c r="AK104" s="117"/>
      <c r="AL104" s="117"/>
      <c r="AM104" s="117"/>
      <c r="AN104" s="117"/>
      <c r="AO104" s="117"/>
      <c r="AP104" s="118">
        <f t="shared" si="228"/>
        <v>0</v>
      </c>
      <c r="AQ104" s="117"/>
      <c r="AR104" s="117"/>
      <c r="AS104" s="117"/>
      <c r="AT104" s="117"/>
      <c r="AU104" s="117"/>
      <c r="AV104" s="117"/>
      <c r="AW104" s="117"/>
      <c r="AX104" s="118">
        <f t="shared" si="229"/>
        <v>0</v>
      </c>
      <c r="AY104" s="117"/>
      <c r="AZ104" s="117"/>
      <c r="BA104" s="117"/>
      <c r="BB104" s="117"/>
      <c r="BC104" s="117"/>
      <c r="BD104" s="117"/>
      <c r="BE104" s="117"/>
      <c r="BF104" s="118">
        <f t="shared" si="230"/>
        <v>0</v>
      </c>
      <c r="BG104" s="117"/>
      <c r="BH104" s="117"/>
      <c r="BI104" s="117"/>
      <c r="BJ104" s="117"/>
      <c r="BK104" s="117"/>
      <c r="BL104" s="117"/>
      <c r="BM104" s="117"/>
      <c r="BN104" s="119">
        <f t="shared" si="231"/>
        <v>0</v>
      </c>
      <c r="BO104" s="120">
        <f t="shared" si="258"/>
        <v>102</v>
      </c>
      <c r="BP104" s="117"/>
      <c r="BQ104" s="117"/>
      <c r="BR104" s="117"/>
      <c r="BS104" s="117"/>
      <c r="BT104" s="117"/>
      <c r="BU104" s="117"/>
      <c r="BV104" s="117"/>
      <c r="BW104" s="118">
        <f t="shared" si="232"/>
        <v>0</v>
      </c>
      <c r="BX104" s="117"/>
      <c r="BY104" s="117"/>
      <c r="BZ104" s="117"/>
      <c r="CA104" s="117"/>
      <c r="CB104" s="117"/>
      <c r="CC104" s="117"/>
      <c r="CD104" s="117"/>
      <c r="CE104" s="118">
        <f t="shared" si="233"/>
        <v>0</v>
      </c>
      <c r="CF104" s="117"/>
      <c r="CG104" s="117"/>
      <c r="CH104" s="117"/>
      <c r="CI104" s="117"/>
      <c r="CJ104" s="117"/>
      <c r="CK104" s="117"/>
      <c r="CL104" s="117"/>
      <c r="CM104" s="118">
        <f t="shared" si="234"/>
        <v>0</v>
      </c>
      <c r="CN104" s="117"/>
      <c r="CO104" s="117"/>
      <c r="CP104" s="117"/>
      <c r="CQ104" s="117"/>
      <c r="CR104" s="117"/>
      <c r="CS104" s="117"/>
      <c r="CT104" s="117"/>
      <c r="CU104" s="119">
        <f t="shared" si="235"/>
        <v>0</v>
      </c>
      <c r="CV104" s="120">
        <f t="shared" si="218"/>
        <v>102</v>
      </c>
      <c r="CW104" s="117"/>
      <c r="CX104" s="117"/>
      <c r="CY104" s="117"/>
      <c r="CZ104" s="117"/>
      <c r="DA104" s="117"/>
      <c r="DB104" s="117"/>
      <c r="DC104" s="117"/>
      <c r="DD104" s="118">
        <f t="shared" si="236"/>
        <v>0</v>
      </c>
      <c r="DE104" s="117"/>
      <c r="DF104" s="117"/>
      <c r="DG104" s="117"/>
      <c r="DH104" s="117"/>
      <c r="DI104" s="117"/>
      <c r="DJ104" s="117"/>
      <c r="DK104" s="117"/>
      <c r="DL104" s="118">
        <f t="shared" si="237"/>
        <v>0</v>
      </c>
      <c r="DM104" s="117"/>
      <c r="DN104" s="117"/>
      <c r="DO104" s="117"/>
      <c r="DP104" s="117"/>
      <c r="DQ104" s="117"/>
      <c r="DR104" s="117"/>
      <c r="DS104" s="117"/>
      <c r="DT104" s="118">
        <f t="shared" si="238"/>
        <v>0</v>
      </c>
      <c r="DU104" s="117"/>
      <c r="DV104" s="117"/>
      <c r="DW104" s="117"/>
      <c r="DX104" s="117"/>
      <c r="DY104" s="117"/>
      <c r="DZ104" s="117"/>
      <c r="EA104" s="117"/>
      <c r="EB104" s="119">
        <f t="shared" si="239"/>
        <v>0</v>
      </c>
      <c r="EC104" s="120">
        <f t="shared" si="259"/>
        <v>102</v>
      </c>
      <c r="ED104" s="117"/>
      <c r="EE104" s="117"/>
      <c r="EF104" s="117"/>
      <c r="EG104" s="117"/>
      <c r="EH104" s="117"/>
      <c r="EI104" s="117"/>
      <c r="EJ104" s="117"/>
      <c r="EK104" s="118">
        <f t="shared" si="240"/>
        <v>0</v>
      </c>
      <c r="EL104" s="117"/>
      <c r="EM104" s="117"/>
      <c r="EN104" s="117"/>
      <c r="EO104" s="117"/>
      <c r="EP104" s="117"/>
      <c r="EQ104" s="117"/>
      <c r="ER104" s="117"/>
      <c r="ES104" s="118">
        <f t="shared" si="241"/>
        <v>0</v>
      </c>
      <c r="ET104" s="117"/>
      <c r="EU104" s="117"/>
      <c r="EV104" s="117"/>
      <c r="EW104" s="117"/>
      <c r="EX104" s="117"/>
      <c r="EY104" s="117"/>
      <c r="EZ104" s="117"/>
      <c r="FA104" s="118">
        <f t="shared" si="242"/>
        <v>0</v>
      </c>
      <c r="FB104" s="117"/>
      <c r="FC104" s="117"/>
      <c r="FD104" s="117"/>
      <c r="FE104" s="117"/>
      <c r="FF104" s="117"/>
      <c r="FG104" s="117"/>
      <c r="FH104" s="117"/>
      <c r="FI104" s="119">
        <f t="shared" si="243"/>
        <v>0</v>
      </c>
      <c r="FJ104" s="120">
        <f t="shared" si="260"/>
        <v>102</v>
      </c>
      <c r="FK104" s="117"/>
      <c r="FL104" s="117"/>
      <c r="FM104" s="117"/>
      <c r="FN104" s="117"/>
      <c r="FO104" s="117"/>
      <c r="FP104" s="117"/>
      <c r="FQ104" s="117"/>
      <c r="FR104" s="118">
        <f t="shared" si="244"/>
        <v>0</v>
      </c>
      <c r="FS104" s="117"/>
      <c r="FT104" s="117"/>
      <c r="FU104" s="117"/>
      <c r="FV104" s="117"/>
      <c r="FW104" s="117"/>
      <c r="FX104" s="117"/>
      <c r="FY104" s="117"/>
      <c r="FZ104" s="118">
        <f t="shared" si="245"/>
        <v>0</v>
      </c>
      <c r="GA104" s="117"/>
      <c r="GB104" s="117"/>
      <c r="GC104" s="117"/>
      <c r="GD104" s="117"/>
      <c r="GE104" s="117"/>
      <c r="GF104" s="117"/>
      <c r="GG104" s="117"/>
      <c r="GH104" s="118">
        <f t="shared" si="246"/>
        <v>0</v>
      </c>
      <c r="GI104" s="117"/>
      <c r="GJ104" s="117"/>
      <c r="GK104" s="117"/>
      <c r="GL104" s="117"/>
      <c r="GM104" s="117"/>
      <c r="GN104" s="117"/>
      <c r="GO104" s="117"/>
      <c r="GP104" s="119">
        <f t="shared" si="201"/>
        <v>0</v>
      </c>
      <c r="GQ104" s="120">
        <f t="shared" si="261"/>
        <v>102</v>
      </c>
      <c r="GR104" s="117"/>
      <c r="GS104" s="117"/>
      <c r="GT104" s="117"/>
      <c r="GU104" s="117"/>
      <c r="GV104" s="117"/>
      <c r="GW104" s="117"/>
      <c r="GX104" s="117"/>
      <c r="GY104" s="118">
        <f t="shared" si="247"/>
        <v>0</v>
      </c>
      <c r="GZ104" s="117"/>
      <c r="HA104" s="117"/>
      <c r="HB104" s="117"/>
      <c r="HC104" s="117"/>
      <c r="HD104" s="117"/>
      <c r="HE104" s="117"/>
      <c r="HF104" s="117"/>
      <c r="HG104" s="118">
        <f t="shared" si="248"/>
        <v>0</v>
      </c>
      <c r="HH104" s="117"/>
      <c r="HI104" s="117"/>
      <c r="HJ104" s="117"/>
      <c r="HK104" s="117"/>
      <c r="HL104" s="117"/>
      <c r="HM104" s="117"/>
      <c r="HN104" s="117"/>
      <c r="HO104" s="118">
        <f t="shared" si="249"/>
        <v>0</v>
      </c>
      <c r="HP104" s="117"/>
      <c r="HQ104" s="117"/>
      <c r="HR104" s="117"/>
      <c r="HS104" s="117"/>
      <c r="HT104" s="117"/>
      <c r="HU104" s="117"/>
      <c r="HV104" s="117"/>
      <c r="HW104" s="119">
        <f t="shared" si="205"/>
        <v>0</v>
      </c>
      <c r="HX104" s="120">
        <f t="shared" si="262"/>
        <v>102</v>
      </c>
      <c r="HY104" s="117"/>
      <c r="HZ104" s="117"/>
      <c r="IA104" s="117"/>
      <c r="IB104" s="117"/>
      <c r="IC104" s="117"/>
      <c r="ID104" s="117"/>
      <c r="IE104" s="117"/>
      <c r="IF104" s="118">
        <f t="shared" si="250"/>
        <v>0</v>
      </c>
      <c r="IG104" s="117"/>
      <c r="IH104" s="117"/>
      <c r="II104" s="117"/>
      <c r="IJ104" s="117"/>
      <c r="IK104" s="117"/>
      <c r="IL104" s="117"/>
      <c r="IM104" s="117"/>
      <c r="IN104" s="118">
        <f t="shared" si="251"/>
        <v>0</v>
      </c>
      <c r="IO104" s="117"/>
      <c r="IP104" s="117"/>
      <c r="IQ104" s="117"/>
      <c r="IR104" s="117"/>
      <c r="IS104" s="117"/>
      <c r="IT104" s="117"/>
      <c r="IU104" s="117"/>
      <c r="IV104" s="118">
        <f t="shared" si="252"/>
        <v>0</v>
      </c>
      <c r="IW104" s="117"/>
      <c r="IX104" s="117"/>
      <c r="IY104" s="117"/>
      <c r="IZ104" s="117"/>
      <c r="JA104" s="117"/>
      <c r="JB104" s="117"/>
      <c r="JC104" s="117"/>
      <c r="JD104" s="119">
        <f t="shared" si="209"/>
        <v>0</v>
      </c>
      <c r="JE104" s="120">
        <f t="shared" si="263"/>
        <v>102</v>
      </c>
      <c r="JF104" s="117"/>
      <c r="JG104" s="117"/>
      <c r="JH104" s="117"/>
      <c r="JI104" s="117"/>
      <c r="JJ104" s="117"/>
      <c r="JK104" s="117"/>
      <c r="JL104" s="117"/>
      <c r="JM104" s="118">
        <f t="shared" si="253"/>
        <v>0</v>
      </c>
      <c r="JN104" s="117"/>
      <c r="JO104" s="117"/>
      <c r="JP104" s="117"/>
      <c r="JQ104" s="117"/>
      <c r="JR104" s="117"/>
      <c r="JS104" s="117"/>
      <c r="JT104" s="117"/>
      <c r="JU104" s="118">
        <f t="shared" si="254"/>
        <v>0</v>
      </c>
      <c r="JV104" s="117"/>
      <c r="JW104" s="117"/>
      <c r="JX104" s="117"/>
      <c r="JY104" s="117"/>
      <c r="JZ104" s="117"/>
      <c r="KA104" s="117"/>
      <c r="KB104" s="117"/>
      <c r="KC104" s="118">
        <f t="shared" si="255"/>
        <v>0</v>
      </c>
      <c r="KD104" s="117"/>
      <c r="KE104" s="117"/>
      <c r="KF104" s="117"/>
      <c r="KG104" s="117"/>
      <c r="KH104" s="117"/>
      <c r="KI104" s="117"/>
      <c r="KJ104" s="117"/>
      <c r="KK104" s="119">
        <f t="shared" si="213"/>
        <v>0</v>
      </c>
      <c r="KL104" s="120">
        <f t="shared" si="264"/>
        <v>102</v>
      </c>
      <c r="KM104" s="117"/>
      <c r="KN104" s="117"/>
      <c r="KO104" s="117"/>
      <c r="KP104" s="117"/>
      <c r="KQ104" s="117"/>
      <c r="KR104" s="117"/>
      <c r="KS104" s="117"/>
      <c r="KT104" s="118">
        <f t="shared" si="256"/>
        <v>0</v>
      </c>
      <c r="KU104" s="117"/>
      <c r="KV104" s="117"/>
      <c r="KW104" s="117"/>
      <c r="KX104" s="117"/>
      <c r="KY104" s="117"/>
      <c r="KZ104" s="117"/>
      <c r="LA104" s="117"/>
      <c r="LB104" s="118">
        <f t="shared" si="257"/>
        <v>0</v>
      </c>
      <c r="LC104" s="117"/>
      <c r="LD104" s="117"/>
      <c r="LE104" s="117"/>
      <c r="LF104" s="117"/>
      <c r="LG104" s="117"/>
      <c r="LH104" s="117"/>
      <c r="LI104" s="117"/>
      <c r="LJ104" s="118">
        <f t="shared" si="175"/>
        <v>0</v>
      </c>
      <c r="LK104" s="117"/>
      <c r="LL104" s="117"/>
      <c r="LM104" s="117"/>
      <c r="LN104" s="117"/>
      <c r="LO104" s="117"/>
      <c r="LP104" s="117"/>
      <c r="LQ104" s="117"/>
      <c r="LR104" s="119">
        <f t="shared" si="216"/>
        <v>0</v>
      </c>
      <c r="LS104" s="120">
        <f t="shared" si="265"/>
        <v>102</v>
      </c>
      <c r="LT104" s="117"/>
      <c r="LU104" s="117"/>
      <c r="LV104" s="117"/>
      <c r="LW104" s="117"/>
      <c r="LX104" s="117"/>
      <c r="LY104" s="117"/>
      <c r="LZ104" s="117"/>
      <c r="MA104" s="118">
        <f t="shared" si="219"/>
        <v>0</v>
      </c>
      <c r="MB104" s="117"/>
      <c r="MC104" s="117"/>
      <c r="MD104" s="117"/>
      <c r="ME104" s="117"/>
      <c r="MF104" s="117"/>
      <c r="MG104" s="117"/>
      <c r="MH104" s="117"/>
      <c r="MI104" s="118">
        <f t="shared" si="220"/>
        <v>0</v>
      </c>
      <c r="MJ104" s="117"/>
      <c r="MK104" s="117"/>
      <c r="ML104" s="117"/>
      <c r="MM104" s="117"/>
      <c r="MN104" s="117"/>
      <c r="MO104" s="117"/>
      <c r="MP104" s="117"/>
      <c r="MQ104" s="118">
        <f t="shared" si="221"/>
        <v>0</v>
      </c>
      <c r="MR104" s="117"/>
      <c r="MS104" s="117"/>
      <c r="MT104" s="117"/>
      <c r="MU104" s="117"/>
      <c r="MV104" s="117"/>
      <c r="MW104" s="117"/>
      <c r="MX104" s="117"/>
      <c r="MY104" s="118">
        <f t="shared" si="222"/>
        <v>0</v>
      </c>
      <c r="MZ104" s="118">
        <f t="shared" si="176"/>
        <v>0</v>
      </c>
    </row>
    <row r="105" spans="1:364" x14ac:dyDescent="0.35">
      <c r="A105" s="121">
        <f t="shared" si="217"/>
        <v>103</v>
      </c>
      <c r="B105" s="117"/>
      <c r="C105" s="117"/>
      <c r="D105" s="117"/>
      <c r="E105" s="117"/>
      <c r="F105" s="117"/>
      <c r="G105" s="117"/>
      <c r="H105" s="117"/>
      <c r="I105" s="118">
        <f t="shared" si="223"/>
        <v>0</v>
      </c>
      <c r="J105" s="117"/>
      <c r="K105" s="117"/>
      <c r="L105" s="117"/>
      <c r="M105" s="117"/>
      <c r="N105" s="117"/>
      <c r="O105" s="117"/>
      <c r="P105" s="117"/>
      <c r="Q105" s="118">
        <f t="shared" si="224"/>
        <v>0</v>
      </c>
      <c r="R105" s="117"/>
      <c r="S105" s="117"/>
      <c r="T105" s="117"/>
      <c r="U105" s="117"/>
      <c r="V105" s="117"/>
      <c r="W105" s="117"/>
      <c r="X105" s="117"/>
      <c r="Y105" s="118">
        <f t="shared" si="225"/>
        <v>0</v>
      </c>
      <c r="Z105" s="117"/>
      <c r="AA105" s="117"/>
      <c r="AB105" s="117"/>
      <c r="AC105" s="117"/>
      <c r="AD105" s="117"/>
      <c r="AE105" s="117"/>
      <c r="AF105" s="117"/>
      <c r="AG105" s="119">
        <f t="shared" si="226"/>
        <v>0</v>
      </c>
      <c r="AH105" s="120">
        <f t="shared" si="227"/>
        <v>103</v>
      </c>
      <c r="AI105" s="117"/>
      <c r="AJ105" s="117"/>
      <c r="AK105" s="117"/>
      <c r="AL105" s="117"/>
      <c r="AM105" s="117"/>
      <c r="AN105" s="117"/>
      <c r="AO105" s="117"/>
      <c r="AP105" s="118">
        <f t="shared" si="228"/>
        <v>0</v>
      </c>
      <c r="AQ105" s="117"/>
      <c r="AR105" s="117"/>
      <c r="AS105" s="117"/>
      <c r="AT105" s="117"/>
      <c r="AU105" s="117"/>
      <c r="AV105" s="117"/>
      <c r="AW105" s="117"/>
      <c r="AX105" s="118">
        <f t="shared" si="229"/>
        <v>0</v>
      </c>
      <c r="AY105" s="117"/>
      <c r="AZ105" s="117"/>
      <c r="BA105" s="117"/>
      <c r="BB105" s="117"/>
      <c r="BC105" s="117"/>
      <c r="BD105" s="117"/>
      <c r="BE105" s="117"/>
      <c r="BF105" s="118">
        <f t="shared" si="230"/>
        <v>0</v>
      </c>
      <c r="BG105" s="117"/>
      <c r="BH105" s="117"/>
      <c r="BI105" s="117"/>
      <c r="BJ105" s="117"/>
      <c r="BK105" s="117"/>
      <c r="BL105" s="117"/>
      <c r="BM105" s="117"/>
      <c r="BN105" s="119">
        <f t="shared" si="231"/>
        <v>0</v>
      </c>
      <c r="BO105" s="120">
        <f t="shared" si="258"/>
        <v>103</v>
      </c>
      <c r="BP105" s="117"/>
      <c r="BQ105" s="117"/>
      <c r="BR105" s="117"/>
      <c r="BS105" s="117"/>
      <c r="BT105" s="117"/>
      <c r="BU105" s="117"/>
      <c r="BV105" s="117"/>
      <c r="BW105" s="118">
        <f t="shared" si="232"/>
        <v>0</v>
      </c>
      <c r="BX105" s="117"/>
      <c r="BY105" s="117"/>
      <c r="BZ105" s="117"/>
      <c r="CA105" s="117"/>
      <c r="CB105" s="117"/>
      <c r="CC105" s="117"/>
      <c r="CD105" s="117"/>
      <c r="CE105" s="118">
        <f t="shared" si="233"/>
        <v>0</v>
      </c>
      <c r="CF105" s="117"/>
      <c r="CG105" s="117"/>
      <c r="CH105" s="117"/>
      <c r="CI105" s="117"/>
      <c r="CJ105" s="117"/>
      <c r="CK105" s="117"/>
      <c r="CL105" s="117"/>
      <c r="CM105" s="118">
        <f t="shared" si="234"/>
        <v>0</v>
      </c>
      <c r="CN105" s="117"/>
      <c r="CO105" s="117"/>
      <c r="CP105" s="117"/>
      <c r="CQ105" s="117"/>
      <c r="CR105" s="117"/>
      <c r="CS105" s="117"/>
      <c r="CT105" s="117"/>
      <c r="CU105" s="119">
        <f t="shared" si="235"/>
        <v>0</v>
      </c>
      <c r="CV105" s="120">
        <f t="shared" si="218"/>
        <v>103</v>
      </c>
      <c r="CW105" s="117"/>
      <c r="CX105" s="117"/>
      <c r="CY105" s="117"/>
      <c r="CZ105" s="117"/>
      <c r="DA105" s="117"/>
      <c r="DB105" s="117"/>
      <c r="DC105" s="117"/>
      <c r="DD105" s="118">
        <f t="shared" si="236"/>
        <v>0</v>
      </c>
      <c r="DE105" s="117"/>
      <c r="DF105" s="117"/>
      <c r="DG105" s="117"/>
      <c r="DH105" s="117"/>
      <c r="DI105" s="117"/>
      <c r="DJ105" s="117"/>
      <c r="DK105" s="117"/>
      <c r="DL105" s="118">
        <f t="shared" si="237"/>
        <v>0</v>
      </c>
      <c r="DM105" s="117"/>
      <c r="DN105" s="117"/>
      <c r="DO105" s="117"/>
      <c r="DP105" s="117"/>
      <c r="DQ105" s="117"/>
      <c r="DR105" s="117"/>
      <c r="DS105" s="117"/>
      <c r="DT105" s="118">
        <f t="shared" si="238"/>
        <v>0</v>
      </c>
      <c r="DU105" s="117"/>
      <c r="DV105" s="117"/>
      <c r="DW105" s="117"/>
      <c r="DX105" s="117"/>
      <c r="DY105" s="117"/>
      <c r="DZ105" s="117"/>
      <c r="EA105" s="117"/>
      <c r="EB105" s="119">
        <f t="shared" si="239"/>
        <v>0</v>
      </c>
      <c r="EC105" s="120">
        <f t="shared" si="259"/>
        <v>103</v>
      </c>
      <c r="ED105" s="117"/>
      <c r="EE105" s="117"/>
      <c r="EF105" s="117"/>
      <c r="EG105" s="117"/>
      <c r="EH105" s="117"/>
      <c r="EI105" s="117"/>
      <c r="EJ105" s="117"/>
      <c r="EK105" s="118">
        <f t="shared" si="240"/>
        <v>0</v>
      </c>
      <c r="EL105" s="117"/>
      <c r="EM105" s="117"/>
      <c r="EN105" s="117"/>
      <c r="EO105" s="117"/>
      <c r="EP105" s="117"/>
      <c r="EQ105" s="117"/>
      <c r="ER105" s="117"/>
      <c r="ES105" s="118">
        <f t="shared" si="241"/>
        <v>0</v>
      </c>
      <c r="ET105" s="117"/>
      <c r="EU105" s="117"/>
      <c r="EV105" s="117"/>
      <c r="EW105" s="117"/>
      <c r="EX105" s="117"/>
      <c r="EY105" s="117"/>
      <c r="EZ105" s="117"/>
      <c r="FA105" s="118">
        <f t="shared" si="242"/>
        <v>0</v>
      </c>
      <c r="FB105" s="117"/>
      <c r="FC105" s="117"/>
      <c r="FD105" s="117"/>
      <c r="FE105" s="117"/>
      <c r="FF105" s="117"/>
      <c r="FG105" s="117"/>
      <c r="FH105" s="117"/>
      <c r="FI105" s="119">
        <f t="shared" si="243"/>
        <v>0</v>
      </c>
      <c r="FJ105" s="120">
        <f t="shared" si="260"/>
        <v>103</v>
      </c>
      <c r="FK105" s="117"/>
      <c r="FL105" s="117"/>
      <c r="FM105" s="117"/>
      <c r="FN105" s="117"/>
      <c r="FO105" s="117"/>
      <c r="FP105" s="117"/>
      <c r="FQ105" s="117"/>
      <c r="FR105" s="118">
        <f t="shared" si="244"/>
        <v>0</v>
      </c>
      <c r="FS105" s="117"/>
      <c r="FT105" s="117"/>
      <c r="FU105" s="117"/>
      <c r="FV105" s="117"/>
      <c r="FW105" s="117"/>
      <c r="FX105" s="117"/>
      <c r="FY105" s="117"/>
      <c r="FZ105" s="118">
        <f t="shared" si="245"/>
        <v>0</v>
      </c>
      <c r="GA105" s="117"/>
      <c r="GB105" s="117"/>
      <c r="GC105" s="117"/>
      <c r="GD105" s="117"/>
      <c r="GE105" s="117"/>
      <c r="GF105" s="117"/>
      <c r="GG105" s="117"/>
      <c r="GH105" s="118">
        <f t="shared" si="246"/>
        <v>0</v>
      </c>
      <c r="GI105" s="117"/>
      <c r="GJ105" s="117"/>
      <c r="GK105" s="117"/>
      <c r="GL105" s="117"/>
      <c r="GM105" s="117"/>
      <c r="GN105" s="117"/>
      <c r="GO105" s="117"/>
      <c r="GP105" s="119">
        <f t="shared" si="201"/>
        <v>0</v>
      </c>
      <c r="GQ105" s="120">
        <f t="shared" si="261"/>
        <v>103</v>
      </c>
      <c r="GR105" s="117"/>
      <c r="GS105" s="117"/>
      <c r="GT105" s="117"/>
      <c r="GU105" s="117"/>
      <c r="GV105" s="117"/>
      <c r="GW105" s="117"/>
      <c r="GX105" s="117"/>
      <c r="GY105" s="118">
        <f t="shared" si="247"/>
        <v>0</v>
      </c>
      <c r="GZ105" s="117"/>
      <c r="HA105" s="117"/>
      <c r="HB105" s="117"/>
      <c r="HC105" s="117"/>
      <c r="HD105" s="117"/>
      <c r="HE105" s="117"/>
      <c r="HF105" s="117"/>
      <c r="HG105" s="118">
        <f t="shared" si="248"/>
        <v>0</v>
      </c>
      <c r="HH105" s="117"/>
      <c r="HI105" s="117"/>
      <c r="HJ105" s="117"/>
      <c r="HK105" s="117"/>
      <c r="HL105" s="117"/>
      <c r="HM105" s="117"/>
      <c r="HN105" s="117"/>
      <c r="HO105" s="118">
        <f t="shared" si="249"/>
        <v>0</v>
      </c>
      <c r="HP105" s="117"/>
      <c r="HQ105" s="117"/>
      <c r="HR105" s="117"/>
      <c r="HS105" s="117"/>
      <c r="HT105" s="117"/>
      <c r="HU105" s="117"/>
      <c r="HV105" s="117"/>
      <c r="HW105" s="119">
        <f t="shared" si="205"/>
        <v>0</v>
      </c>
      <c r="HX105" s="120">
        <f t="shared" si="262"/>
        <v>103</v>
      </c>
      <c r="HY105" s="117"/>
      <c r="HZ105" s="117"/>
      <c r="IA105" s="117"/>
      <c r="IB105" s="117"/>
      <c r="IC105" s="117"/>
      <c r="ID105" s="117"/>
      <c r="IE105" s="117"/>
      <c r="IF105" s="118">
        <f t="shared" si="250"/>
        <v>0</v>
      </c>
      <c r="IG105" s="117"/>
      <c r="IH105" s="117"/>
      <c r="II105" s="117"/>
      <c r="IJ105" s="117"/>
      <c r="IK105" s="117"/>
      <c r="IL105" s="117"/>
      <c r="IM105" s="117"/>
      <c r="IN105" s="118">
        <f t="shared" si="251"/>
        <v>0</v>
      </c>
      <c r="IO105" s="117"/>
      <c r="IP105" s="117"/>
      <c r="IQ105" s="117"/>
      <c r="IR105" s="117"/>
      <c r="IS105" s="117"/>
      <c r="IT105" s="117"/>
      <c r="IU105" s="117"/>
      <c r="IV105" s="118">
        <f t="shared" si="252"/>
        <v>0</v>
      </c>
      <c r="IW105" s="117"/>
      <c r="IX105" s="117"/>
      <c r="IY105" s="117"/>
      <c r="IZ105" s="117"/>
      <c r="JA105" s="117"/>
      <c r="JB105" s="117"/>
      <c r="JC105" s="117"/>
      <c r="JD105" s="119">
        <f t="shared" si="209"/>
        <v>0</v>
      </c>
      <c r="JE105" s="120">
        <f t="shared" si="263"/>
        <v>103</v>
      </c>
      <c r="JF105" s="117"/>
      <c r="JG105" s="117"/>
      <c r="JH105" s="117"/>
      <c r="JI105" s="117"/>
      <c r="JJ105" s="117"/>
      <c r="JK105" s="117"/>
      <c r="JL105" s="117"/>
      <c r="JM105" s="118">
        <f t="shared" si="253"/>
        <v>0</v>
      </c>
      <c r="JN105" s="117"/>
      <c r="JO105" s="117"/>
      <c r="JP105" s="117"/>
      <c r="JQ105" s="117"/>
      <c r="JR105" s="117"/>
      <c r="JS105" s="117"/>
      <c r="JT105" s="117"/>
      <c r="JU105" s="118">
        <f t="shared" si="254"/>
        <v>0</v>
      </c>
      <c r="JV105" s="117"/>
      <c r="JW105" s="117"/>
      <c r="JX105" s="117"/>
      <c r="JY105" s="117"/>
      <c r="JZ105" s="117"/>
      <c r="KA105" s="117"/>
      <c r="KB105" s="117"/>
      <c r="KC105" s="118">
        <f t="shared" si="255"/>
        <v>0</v>
      </c>
      <c r="KD105" s="117"/>
      <c r="KE105" s="117"/>
      <c r="KF105" s="117"/>
      <c r="KG105" s="117"/>
      <c r="KH105" s="117"/>
      <c r="KI105" s="117"/>
      <c r="KJ105" s="117"/>
      <c r="KK105" s="119">
        <f t="shared" si="213"/>
        <v>0</v>
      </c>
      <c r="KL105" s="120">
        <f t="shared" si="264"/>
        <v>103</v>
      </c>
      <c r="KM105" s="117"/>
      <c r="KN105" s="117"/>
      <c r="KO105" s="117"/>
      <c r="KP105" s="117"/>
      <c r="KQ105" s="117"/>
      <c r="KR105" s="117"/>
      <c r="KS105" s="117"/>
      <c r="KT105" s="118">
        <f t="shared" si="256"/>
        <v>0</v>
      </c>
      <c r="KU105" s="117"/>
      <c r="KV105" s="117"/>
      <c r="KW105" s="117"/>
      <c r="KX105" s="117"/>
      <c r="KY105" s="117"/>
      <c r="KZ105" s="117"/>
      <c r="LA105" s="117"/>
      <c r="LB105" s="118">
        <f t="shared" si="257"/>
        <v>0</v>
      </c>
      <c r="LC105" s="117"/>
      <c r="LD105" s="117"/>
      <c r="LE105" s="117"/>
      <c r="LF105" s="117"/>
      <c r="LG105" s="117"/>
      <c r="LH105" s="117"/>
      <c r="LI105" s="117"/>
      <c r="LJ105" s="118">
        <f t="shared" si="175"/>
        <v>0</v>
      </c>
      <c r="LK105" s="117"/>
      <c r="LL105" s="117"/>
      <c r="LM105" s="117"/>
      <c r="LN105" s="117"/>
      <c r="LO105" s="117"/>
      <c r="LP105" s="117"/>
      <c r="LQ105" s="117"/>
      <c r="LR105" s="119">
        <f t="shared" si="216"/>
        <v>0</v>
      </c>
      <c r="LS105" s="120">
        <f t="shared" si="265"/>
        <v>103</v>
      </c>
      <c r="LT105" s="117"/>
      <c r="LU105" s="117"/>
      <c r="LV105" s="117"/>
      <c r="LW105" s="117"/>
      <c r="LX105" s="117"/>
      <c r="LY105" s="117"/>
      <c r="LZ105" s="117"/>
      <c r="MA105" s="118">
        <f t="shared" si="219"/>
        <v>0</v>
      </c>
      <c r="MB105" s="117"/>
      <c r="MC105" s="117"/>
      <c r="MD105" s="117"/>
      <c r="ME105" s="117"/>
      <c r="MF105" s="117"/>
      <c r="MG105" s="117"/>
      <c r="MH105" s="117"/>
      <c r="MI105" s="118">
        <f t="shared" si="220"/>
        <v>0</v>
      </c>
      <c r="MJ105" s="117"/>
      <c r="MK105" s="117"/>
      <c r="ML105" s="117"/>
      <c r="MM105" s="117"/>
      <c r="MN105" s="117"/>
      <c r="MO105" s="117"/>
      <c r="MP105" s="117"/>
      <c r="MQ105" s="118">
        <f t="shared" si="221"/>
        <v>0</v>
      </c>
      <c r="MR105" s="117"/>
      <c r="MS105" s="117"/>
      <c r="MT105" s="117"/>
      <c r="MU105" s="117"/>
      <c r="MV105" s="117"/>
      <c r="MW105" s="117"/>
      <c r="MX105" s="117"/>
      <c r="MY105" s="118">
        <f t="shared" si="222"/>
        <v>0</v>
      </c>
      <c r="MZ105" s="118">
        <f t="shared" si="176"/>
        <v>0</v>
      </c>
    </row>
    <row r="106" spans="1:364" x14ac:dyDescent="0.35">
      <c r="A106" s="121">
        <f t="shared" si="217"/>
        <v>104</v>
      </c>
      <c r="B106" s="117"/>
      <c r="C106" s="117"/>
      <c r="D106" s="117"/>
      <c r="E106" s="117"/>
      <c r="F106" s="117"/>
      <c r="G106" s="117"/>
      <c r="H106" s="117"/>
      <c r="I106" s="118">
        <f t="shared" si="223"/>
        <v>0</v>
      </c>
      <c r="J106" s="117"/>
      <c r="K106" s="117"/>
      <c r="L106" s="117"/>
      <c r="M106" s="117"/>
      <c r="N106" s="117"/>
      <c r="O106" s="117"/>
      <c r="P106" s="117"/>
      <c r="Q106" s="118">
        <f t="shared" si="224"/>
        <v>0</v>
      </c>
      <c r="R106" s="117"/>
      <c r="S106" s="117"/>
      <c r="T106" s="117"/>
      <c r="U106" s="117"/>
      <c r="V106" s="117"/>
      <c r="W106" s="117"/>
      <c r="X106" s="117"/>
      <c r="Y106" s="118">
        <f t="shared" si="225"/>
        <v>0</v>
      </c>
      <c r="Z106" s="117"/>
      <c r="AA106" s="117"/>
      <c r="AB106" s="117"/>
      <c r="AC106" s="117"/>
      <c r="AD106" s="117"/>
      <c r="AE106" s="117"/>
      <c r="AF106" s="117"/>
      <c r="AG106" s="119">
        <f t="shared" si="226"/>
        <v>0</v>
      </c>
      <c r="AH106" s="120">
        <f t="shared" si="227"/>
        <v>104</v>
      </c>
      <c r="AI106" s="117"/>
      <c r="AJ106" s="117"/>
      <c r="AK106" s="117"/>
      <c r="AL106" s="117"/>
      <c r="AM106" s="117"/>
      <c r="AN106" s="117"/>
      <c r="AO106" s="117"/>
      <c r="AP106" s="118">
        <f t="shared" si="228"/>
        <v>0</v>
      </c>
      <c r="AQ106" s="117"/>
      <c r="AR106" s="117"/>
      <c r="AS106" s="117"/>
      <c r="AT106" s="117"/>
      <c r="AU106" s="117"/>
      <c r="AV106" s="117"/>
      <c r="AW106" s="117"/>
      <c r="AX106" s="118">
        <f t="shared" si="229"/>
        <v>0</v>
      </c>
      <c r="AY106" s="117"/>
      <c r="AZ106" s="117"/>
      <c r="BA106" s="117"/>
      <c r="BB106" s="117"/>
      <c r="BC106" s="117"/>
      <c r="BD106" s="117"/>
      <c r="BE106" s="117"/>
      <c r="BF106" s="118">
        <f t="shared" si="230"/>
        <v>0</v>
      </c>
      <c r="BG106" s="117"/>
      <c r="BH106" s="117"/>
      <c r="BI106" s="117"/>
      <c r="BJ106" s="117"/>
      <c r="BK106" s="117"/>
      <c r="BL106" s="117"/>
      <c r="BM106" s="117"/>
      <c r="BN106" s="119">
        <f t="shared" si="231"/>
        <v>0</v>
      </c>
      <c r="BO106" s="120">
        <f t="shared" si="258"/>
        <v>104</v>
      </c>
      <c r="BP106" s="117"/>
      <c r="BQ106" s="117"/>
      <c r="BR106" s="117"/>
      <c r="BS106" s="117"/>
      <c r="BT106" s="117"/>
      <c r="BU106" s="117"/>
      <c r="BV106" s="117"/>
      <c r="BW106" s="118">
        <f t="shared" si="232"/>
        <v>0</v>
      </c>
      <c r="BX106" s="117"/>
      <c r="BY106" s="117"/>
      <c r="BZ106" s="117"/>
      <c r="CA106" s="117"/>
      <c r="CB106" s="117"/>
      <c r="CC106" s="117"/>
      <c r="CD106" s="117"/>
      <c r="CE106" s="118">
        <f t="shared" si="233"/>
        <v>0</v>
      </c>
      <c r="CF106" s="117"/>
      <c r="CG106" s="117"/>
      <c r="CH106" s="117"/>
      <c r="CI106" s="117"/>
      <c r="CJ106" s="117"/>
      <c r="CK106" s="117"/>
      <c r="CL106" s="117"/>
      <c r="CM106" s="118">
        <f t="shared" si="234"/>
        <v>0</v>
      </c>
      <c r="CN106" s="117"/>
      <c r="CO106" s="117"/>
      <c r="CP106" s="117"/>
      <c r="CQ106" s="117"/>
      <c r="CR106" s="117"/>
      <c r="CS106" s="117"/>
      <c r="CT106" s="117"/>
      <c r="CU106" s="119">
        <f t="shared" si="235"/>
        <v>0</v>
      </c>
      <c r="CV106" s="120">
        <f t="shared" si="218"/>
        <v>104</v>
      </c>
      <c r="CW106" s="117"/>
      <c r="CX106" s="117"/>
      <c r="CY106" s="117"/>
      <c r="CZ106" s="117"/>
      <c r="DA106" s="117"/>
      <c r="DB106" s="117"/>
      <c r="DC106" s="117"/>
      <c r="DD106" s="118">
        <f t="shared" si="236"/>
        <v>0</v>
      </c>
      <c r="DE106" s="117"/>
      <c r="DF106" s="117"/>
      <c r="DG106" s="117"/>
      <c r="DH106" s="117"/>
      <c r="DI106" s="117"/>
      <c r="DJ106" s="117"/>
      <c r="DK106" s="117"/>
      <c r="DL106" s="118">
        <f t="shared" si="237"/>
        <v>0</v>
      </c>
      <c r="DM106" s="117"/>
      <c r="DN106" s="117"/>
      <c r="DO106" s="117"/>
      <c r="DP106" s="117"/>
      <c r="DQ106" s="117"/>
      <c r="DR106" s="117"/>
      <c r="DS106" s="117"/>
      <c r="DT106" s="118">
        <f t="shared" si="238"/>
        <v>0</v>
      </c>
      <c r="DU106" s="117"/>
      <c r="DV106" s="117"/>
      <c r="DW106" s="117"/>
      <c r="DX106" s="117"/>
      <c r="DY106" s="117"/>
      <c r="DZ106" s="117"/>
      <c r="EA106" s="117"/>
      <c r="EB106" s="119">
        <f t="shared" si="239"/>
        <v>0</v>
      </c>
      <c r="EC106" s="120">
        <f t="shared" si="259"/>
        <v>104</v>
      </c>
      <c r="ED106" s="117"/>
      <c r="EE106" s="117"/>
      <c r="EF106" s="117"/>
      <c r="EG106" s="117"/>
      <c r="EH106" s="117"/>
      <c r="EI106" s="117"/>
      <c r="EJ106" s="117"/>
      <c r="EK106" s="118">
        <f t="shared" si="240"/>
        <v>0</v>
      </c>
      <c r="EL106" s="117"/>
      <c r="EM106" s="117"/>
      <c r="EN106" s="117"/>
      <c r="EO106" s="117"/>
      <c r="EP106" s="117"/>
      <c r="EQ106" s="117"/>
      <c r="ER106" s="117"/>
      <c r="ES106" s="118">
        <f t="shared" si="241"/>
        <v>0</v>
      </c>
      <c r="ET106" s="117"/>
      <c r="EU106" s="117"/>
      <c r="EV106" s="117"/>
      <c r="EW106" s="117"/>
      <c r="EX106" s="117"/>
      <c r="EY106" s="117"/>
      <c r="EZ106" s="117"/>
      <c r="FA106" s="118">
        <f t="shared" si="242"/>
        <v>0</v>
      </c>
      <c r="FB106" s="117"/>
      <c r="FC106" s="117"/>
      <c r="FD106" s="117"/>
      <c r="FE106" s="117"/>
      <c r="FF106" s="117"/>
      <c r="FG106" s="117"/>
      <c r="FH106" s="117"/>
      <c r="FI106" s="119">
        <f t="shared" si="243"/>
        <v>0</v>
      </c>
      <c r="FJ106" s="120">
        <f t="shared" si="260"/>
        <v>104</v>
      </c>
      <c r="FK106" s="117"/>
      <c r="FL106" s="117"/>
      <c r="FM106" s="117"/>
      <c r="FN106" s="117"/>
      <c r="FO106" s="117"/>
      <c r="FP106" s="117"/>
      <c r="FQ106" s="117"/>
      <c r="FR106" s="118">
        <f t="shared" si="244"/>
        <v>0</v>
      </c>
      <c r="FS106" s="117"/>
      <c r="FT106" s="117"/>
      <c r="FU106" s="117"/>
      <c r="FV106" s="117"/>
      <c r="FW106" s="117"/>
      <c r="FX106" s="117"/>
      <c r="FY106" s="117"/>
      <c r="FZ106" s="118">
        <f t="shared" si="245"/>
        <v>0</v>
      </c>
      <c r="GA106" s="117"/>
      <c r="GB106" s="117"/>
      <c r="GC106" s="117"/>
      <c r="GD106" s="117"/>
      <c r="GE106" s="117"/>
      <c r="GF106" s="117"/>
      <c r="GG106" s="117"/>
      <c r="GH106" s="118">
        <f t="shared" si="246"/>
        <v>0</v>
      </c>
      <c r="GI106" s="117"/>
      <c r="GJ106" s="117"/>
      <c r="GK106" s="117"/>
      <c r="GL106" s="117"/>
      <c r="GM106" s="117"/>
      <c r="GN106" s="117"/>
      <c r="GO106" s="117"/>
      <c r="GP106" s="119">
        <f t="shared" si="201"/>
        <v>0</v>
      </c>
      <c r="GQ106" s="120">
        <f t="shared" si="261"/>
        <v>104</v>
      </c>
      <c r="GR106" s="117"/>
      <c r="GS106" s="117"/>
      <c r="GT106" s="117"/>
      <c r="GU106" s="117"/>
      <c r="GV106" s="117"/>
      <c r="GW106" s="117"/>
      <c r="GX106" s="117"/>
      <c r="GY106" s="118">
        <f t="shared" si="247"/>
        <v>0</v>
      </c>
      <c r="GZ106" s="117"/>
      <c r="HA106" s="117"/>
      <c r="HB106" s="117"/>
      <c r="HC106" s="117"/>
      <c r="HD106" s="117"/>
      <c r="HE106" s="117"/>
      <c r="HF106" s="117"/>
      <c r="HG106" s="118">
        <f t="shared" si="248"/>
        <v>0</v>
      </c>
      <c r="HH106" s="117"/>
      <c r="HI106" s="117"/>
      <c r="HJ106" s="117"/>
      <c r="HK106" s="117"/>
      <c r="HL106" s="117"/>
      <c r="HM106" s="117"/>
      <c r="HN106" s="117"/>
      <c r="HO106" s="118">
        <f t="shared" si="249"/>
        <v>0</v>
      </c>
      <c r="HP106" s="117"/>
      <c r="HQ106" s="117"/>
      <c r="HR106" s="117"/>
      <c r="HS106" s="117"/>
      <c r="HT106" s="117"/>
      <c r="HU106" s="117"/>
      <c r="HV106" s="117"/>
      <c r="HW106" s="119">
        <f t="shared" si="205"/>
        <v>0</v>
      </c>
      <c r="HX106" s="120">
        <f t="shared" si="262"/>
        <v>104</v>
      </c>
      <c r="HY106" s="117"/>
      <c r="HZ106" s="117"/>
      <c r="IA106" s="117"/>
      <c r="IB106" s="117"/>
      <c r="IC106" s="117"/>
      <c r="ID106" s="117"/>
      <c r="IE106" s="117"/>
      <c r="IF106" s="118">
        <f t="shared" si="250"/>
        <v>0</v>
      </c>
      <c r="IG106" s="117"/>
      <c r="IH106" s="117"/>
      <c r="II106" s="117"/>
      <c r="IJ106" s="117"/>
      <c r="IK106" s="117"/>
      <c r="IL106" s="117"/>
      <c r="IM106" s="117"/>
      <c r="IN106" s="118">
        <f t="shared" si="251"/>
        <v>0</v>
      </c>
      <c r="IO106" s="117"/>
      <c r="IP106" s="117"/>
      <c r="IQ106" s="117"/>
      <c r="IR106" s="117"/>
      <c r="IS106" s="117"/>
      <c r="IT106" s="117"/>
      <c r="IU106" s="117"/>
      <c r="IV106" s="118">
        <f t="shared" si="252"/>
        <v>0</v>
      </c>
      <c r="IW106" s="117"/>
      <c r="IX106" s="117"/>
      <c r="IY106" s="117"/>
      <c r="IZ106" s="117"/>
      <c r="JA106" s="117"/>
      <c r="JB106" s="117"/>
      <c r="JC106" s="117"/>
      <c r="JD106" s="119">
        <f t="shared" si="209"/>
        <v>0</v>
      </c>
      <c r="JE106" s="120">
        <f t="shared" si="263"/>
        <v>104</v>
      </c>
      <c r="JF106" s="117"/>
      <c r="JG106" s="117"/>
      <c r="JH106" s="117"/>
      <c r="JI106" s="117"/>
      <c r="JJ106" s="117"/>
      <c r="JK106" s="117"/>
      <c r="JL106" s="117"/>
      <c r="JM106" s="118">
        <f t="shared" si="253"/>
        <v>0</v>
      </c>
      <c r="JN106" s="117"/>
      <c r="JO106" s="117"/>
      <c r="JP106" s="117"/>
      <c r="JQ106" s="117"/>
      <c r="JR106" s="117"/>
      <c r="JS106" s="117"/>
      <c r="JT106" s="117"/>
      <c r="JU106" s="118">
        <f t="shared" si="254"/>
        <v>0</v>
      </c>
      <c r="JV106" s="117"/>
      <c r="JW106" s="117"/>
      <c r="JX106" s="117"/>
      <c r="JY106" s="117"/>
      <c r="JZ106" s="117"/>
      <c r="KA106" s="117"/>
      <c r="KB106" s="117"/>
      <c r="KC106" s="118">
        <f t="shared" si="255"/>
        <v>0</v>
      </c>
      <c r="KD106" s="117"/>
      <c r="KE106" s="117"/>
      <c r="KF106" s="117"/>
      <c r="KG106" s="117"/>
      <c r="KH106" s="117"/>
      <c r="KI106" s="117"/>
      <c r="KJ106" s="117"/>
      <c r="KK106" s="119">
        <f t="shared" si="213"/>
        <v>0</v>
      </c>
      <c r="KL106" s="120">
        <f t="shared" si="264"/>
        <v>104</v>
      </c>
      <c r="KM106" s="117"/>
      <c r="KN106" s="117"/>
      <c r="KO106" s="117"/>
      <c r="KP106" s="117"/>
      <c r="KQ106" s="117"/>
      <c r="KR106" s="117"/>
      <c r="KS106" s="117"/>
      <c r="KT106" s="118">
        <f t="shared" si="256"/>
        <v>0</v>
      </c>
      <c r="KU106" s="117"/>
      <c r="KV106" s="117"/>
      <c r="KW106" s="117"/>
      <c r="KX106" s="117"/>
      <c r="KY106" s="117"/>
      <c r="KZ106" s="117"/>
      <c r="LA106" s="117"/>
      <c r="LB106" s="118">
        <f t="shared" si="257"/>
        <v>0</v>
      </c>
      <c r="LC106" s="117"/>
      <c r="LD106" s="117"/>
      <c r="LE106" s="117"/>
      <c r="LF106" s="117"/>
      <c r="LG106" s="117"/>
      <c r="LH106" s="117"/>
      <c r="LI106" s="117"/>
      <c r="LJ106" s="118">
        <f t="shared" si="175"/>
        <v>0</v>
      </c>
      <c r="LK106" s="117"/>
      <c r="LL106" s="117"/>
      <c r="LM106" s="117"/>
      <c r="LN106" s="117"/>
      <c r="LO106" s="117"/>
      <c r="LP106" s="117"/>
      <c r="LQ106" s="117"/>
      <c r="LR106" s="119">
        <f t="shared" si="216"/>
        <v>0</v>
      </c>
      <c r="LS106" s="120">
        <f t="shared" si="265"/>
        <v>104</v>
      </c>
      <c r="LT106" s="117"/>
      <c r="LU106" s="117"/>
      <c r="LV106" s="117"/>
      <c r="LW106" s="117"/>
      <c r="LX106" s="117"/>
      <c r="LY106" s="117"/>
      <c r="LZ106" s="117"/>
      <c r="MA106" s="118">
        <f t="shared" si="219"/>
        <v>0</v>
      </c>
      <c r="MB106" s="117"/>
      <c r="MC106" s="117"/>
      <c r="MD106" s="117"/>
      <c r="ME106" s="117"/>
      <c r="MF106" s="117"/>
      <c r="MG106" s="117"/>
      <c r="MH106" s="117"/>
      <c r="MI106" s="118">
        <f t="shared" si="220"/>
        <v>0</v>
      </c>
      <c r="MJ106" s="117"/>
      <c r="MK106" s="117"/>
      <c r="ML106" s="117"/>
      <c r="MM106" s="117"/>
      <c r="MN106" s="117"/>
      <c r="MO106" s="117"/>
      <c r="MP106" s="117"/>
      <c r="MQ106" s="118">
        <f t="shared" si="221"/>
        <v>0</v>
      </c>
      <c r="MR106" s="117"/>
      <c r="MS106" s="117"/>
      <c r="MT106" s="117"/>
      <c r="MU106" s="117"/>
      <c r="MV106" s="117"/>
      <c r="MW106" s="117"/>
      <c r="MX106" s="117"/>
      <c r="MY106" s="118">
        <f t="shared" si="222"/>
        <v>0</v>
      </c>
      <c r="MZ106" s="118">
        <f t="shared" si="176"/>
        <v>0</v>
      </c>
    </row>
    <row r="107" spans="1:364" x14ac:dyDescent="0.35">
      <c r="A107" s="121">
        <f t="shared" si="217"/>
        <v>105</v>
      </c>
      <c r="B107" s="117"/>
      <c r="C107" s="117"/>
      <c r="D107" s="117"/>
      <c r="E107" s="117"/>
      <c r="F107" s="117"/>
      <c r="G107" s="117"/>
      <c r="H107" s="117"/>
      <c r="I107" s="118">
        <f t="shared" si="223"/>
        <v>0</v>
      </c>
      <c r="J107" s="117"/>
      <c r="K107" s="117"/>
      <c r="L107" s="117"/>
      <c r="M107" s="117"/>
      <c r="N107" s="117"/>
      <c r="O107" s="117"/>
      <c r="P107" s="117"/>
      <c r="Q107" s="118">
        <f t="shared" si="224"/>
        <v>0</v>
      </c>
      <c r="R107" s="117"/>
      <c r="S107" s="117"/>
      <c r="T107" s="117"/>
      <c r="U107" s="117"/>
      <c r="V107" s="117"/>
      <c r="W107" s="117"/>
      <c r="X107" s="117"/>
      <c r="Y107" s="118">
        <f t="shared" si="225"/>
        <v>0</v>
      </c>
      <c r="Z107" s="117"/>
      <c r="AA107" s="117"/>
      <c r="AB107" s="117"/>
      <c r="AC107" s="117"/>
      <c r="AD107" s="117"/>
      <c r="AE107" s="117"/>
      <c r="AF107" s="117"/>
      <c r="AG107" s="119">
        <f t="shared" si="226"/>
        <v>0</v>
      </c>
      <c r="AH107" s="120">
        <f t="shared" si="227"/>
        <v>105</v>
      </c>
      <c r="AI107" s="117"/>
      <c r="AJ107" s="117"/>
      <c r="AK107" s="117"/>
      <c r="AL107" s="117"/>
      <c r="AM107" s="117"/>
      <c r="AN107" s="117"/>
      <c r="AO107" s="117"/>
      <c r="AP107" s="118">
        <f t="shared" si="228"/>
        <v>0</v>
      </c>
      <c r="AQ107" s="117"/>
      <c r="AR107" s="117"/>
      <c r="AS107" s="117"/>
      <c r="AT107" s="117"/>
      <c r="AU107" s="117"/>
      <c r="AV107" s="117"/>
      <c r="AW107" s="117"/>
      <c r="AX107" s="118">
        <f t="shared" si="229"/>
        <v>0</v>
      </c>
      <c r="AY107" s="117"/>
      <c r="AZ107" s="117"/>
      <c r="BA107" s="117"/>
      <c r="BB107" s="117"/>
      <c r="BC107" s="117"/>
      <c r="BD107" s="117"/>
      <c r="BE107" s="117"/>
      <c r="BF107" s="118">
        <f t="shared" si="230"/>
        <v>0</v>
      </c>
      <c r="BG107" s="117"/>
      <c r="BH107" s="117"/>
      <c r="BI107" s="117"/>
      <c r="BJ107" s="117"/>
      <c r="BK107" s="117"/>
      <c r="BL107" s="117"/>
      <c r="BM107" s="117"/>
      <c r="BN107" s="119">
        <f t="shared" si="231"/>
        <v>0</v>
      </c>
      <c r="BO107" s="120">
        <f t="shared" si="258"/>
        <v>105</v>
      </c>
      <c r="BP107" s="117"/>
      <c r="BQ107" s="117"/>
      <c r="BR107" s="117"/>
      <c r="BS107" s="117"/>
      <c r="BT107" s="117"/>
      <c r="BU107" s="117"/>
      <c r="BV107" s="117"/>
      <c r="BW107" s="118">
        <f t="shared" si="232"/>
        <v>0</v>
      </c>
      <c r="BX107" s="117"/>
      <c r="BY107" s="117"/>
      <c r="BZ107" s="117"/>
      <c r="CA107" s="117"/>
      <c r="CB107" s="117"/>
      <c r="CC107" s="117"/>
      <c r="CD107" s="117"/>
      <c r="CE107" s="118">
        <f t="shared" si="233"/>
        <v>0</v>
      </c>
      <c r="CF107" s="117"/>
      <c r="CG107" s="117"/>
      <c r="CH107" s="117"/>
      <c r="CI107" s="117"/>
      <c r="CJ107" s="117"/>
      <c r="CK107" s="117"/>
      <c r="CL107" s="117"/>
      <c r="CM107" s="118">
        <f t="shared" si="234"/>
        <v>0</v>
      </c>
      <c r="CN107" s="117"/>
      <c r="CO107" s="117"/>
      <c r="CP107" s="117"/>
      <c r="CQ107" s="117"/>
      <c r="CR107" s="117"/>
      <c r="CS107" s="117"/>
      <c r="CT107" s="117"/>
      <c r="CU107" s="119">
        <f t="shared" si="235"/>
        <v>0</v>
      </c>
      <c r="CV107" s="120">
        <f t="shared" si="218"/>
        <v>105</v>
      </c>
      <c r="CW107" s="117"/>
      <c r="CX107" s="117"/>
      <c r="CY107" s="117"/>
      <c r="CZ107" s="117"/>
      <c r="DA107" s="117"/>
      <c r="DB107" s="117"/>
      <c r="DC107" s="117"/>
      <c r="DD107" s="118">
        <f t="shared" si="236"/>
        <v>0</v>
      </c>
      <c r="DE107" s="117"/>
      <c r="DF107" s="117"/>
      <c r="DG107" s="117"/>
      <c r="DH107" s="117"/>
      <c r="DI107" s="117"/>
      <c r="DJ107" s="117"/>
      <c r="DK107" s="117"/>
      <c r="DL107" s="118">
        <f t="shared" si="237"/>
        <v>0</v>
      </c>
      <c r="DM107" s="117"/>
      <c r="DN107" s="117"/>
      <c r="DO107" s="117"/>
      <c r="DP107" s="117"/>
      <c r="DQ107" s="117"/>
      <c r="DR107" s="117"/>
      <c r="DS107" s="117"/>
      <c r="DT107" s="118">
        <f t="shared" si="238"/>
        <v>0</v>
      </c>
      <c r="DU107" s="117"/>
      <c r="DV107" s="117"/>
      <c r="DW107" s="117"/>
      <c r="DX107" s="117"/>
      <c r="DY107" s="117"/>
      <c r="DZ107" s="117"/>
      <c r="EA107" s="117"/>
      <c r="EB107" s="119">
        <f t="shared" si="239"/>
        <v>0</v>
      </c>
      <c r="EC107" s="120">
        <f t="shared" si="259"/>
        <v>105</v>
      </c>
      <c r="ED107" s="117"/>
      <c r="EE107" s="117"/>
      <c r="EF107" s="117"/>
      <c r="EG107" s="117"/>
      <c r="EH107" s="117"/>
      <c r="EI107" s="117"/>
      <c r="EJ107" s="117"/>
      <c r="EK107" s="118">
        <f t="shared" si="240"/>
        <v>0</v>
      </c>
      <c r="EL107" s="117"/>
      <c r="EM107" s="117"/>
      <c r="EN107" s="117"/>
      <c r="EO107" s="117"/>
      <c r="EP107" s="117"/>
      <c r="EQ107" s="117"/>
      <c r="ER107" s="117"/>
      <c r="ES107" s="118">
        <f t="shared" si="241"/>
        <v>0</v>
      </c>
      <c r="ET107" s="117"/>
      <c r="EU107" s="117"/>
      <c r="EV107" s="117"/>
      <c r="EW107" s="117"/>
      <c r="EX107" s="117"/>
      <c r="EY107" s="117"/>
      <c r="EZ107" s="117"/>
      <c r="FA107" s="118">
        <f t="shared" si="242"/>
        <v>0</v>
      </c>
      <c r="FB107" s="117"/>
      <c r="FC107" s="117"/>
      <c r="FD107" s="117"/>
      <c r="FE107" s="117"/>
      <c r="FF107" s="117"/>
      <c r="FG107" s="117"/>
      <c r="FH107" s="117"/>
      <c r="FI107" s="119">
        <f t="shared" si="243"/>
        <v>0</v>
      </c>
      <c r="FJ107" s="120">
        <f t="shared" si="260"/>
        <v>105</v>
      </c>
      <c r="FK107" s="117"/>
      <c r="FL107" s="117"/>
      <c r="FM107" s="117"/>
      <c r="FN107" s="117"/>
      <c r="FO107" s="117"/>
      <c r="FP107" s="117"/>
      <c r="FQ107" s="117"/>
      <c r="FR107" s="118">
        <f t="shared" si="244"/>
        <v>0</v>
      </c>
      <c r="FS107" s="117"/>
      <c r="FT107" s="117"/>
      <c r="FU107" s="117"/>
      <c r="FV107" s="117"/>
      <c r="FW107" s="117"/>
      <c r="FX107" s="117"/>
      <c r="FY107" s="117"/>
      <c r="FZ107" s="118">
        <f t="shared" si="245"/>
        <v>0</v>
      </c>
      <c r="GA107" s="117"/>
      <c r="GB107" s="117"/>
      <c r="GC107" s="117"/>
      <c r="GD107" s="117"/>
      <c r="GE107" s="117"/>
      <c r="GF107" s="117"/>
      <c r="GG107" s="117"/>
      <c r="GH107" s="118">
        <f t="shared" si="246"/>
        <v>0</v>
      </c>
      <c r="GI107" s="117"/>
      <c r="GJ107" s="117"/>
      <c r="GK107" s="117"/>
      <c r="GL107" s="117"/>
      <c r="GM107" s="117"/>
      <c r="GN107" s="117"/>
      <c r="GO107" s="117"/>
      <c r="GP107" s="119">
        <f t="shared" si="201"/>
        <v>0</v>
      </c>
      <c r="GQ107" s="120">
        <f t="shared" si="261"/>
        <v>105</v>
      </c>
      <c r="GR107" s="117"/>
      <c r="GS107" s="117"/>
      <c r="GT107" s="117"/>
      <c r="GU107" s="117"/>
      <c r="GV107" s="117"/>
      <c r="GW107" s="117"/>
      <c r="GX107" s="117"/>
      <c r="GY107" s="118">
        <f t="shared" si="247"/>
        <v>0</v>
      </c>
      <c r="GZ107" s="117"/>
      <c r="HA107" s="117"/>
      <c r="HB107" s="117"/>
      <c r="HC107" s="117"/>
      <c r="HD107" s="117"/>
      <c r="HE107" s="117"/>
      <c r="HF107" s="117"/>
      <c r="HG107" s="118">
        <f t="shared" si="248"/>
        <v>0</v>
      </c>
      <c r="HH107" s="117"/>
      <c r="HI107" s="117"/>
      <c r="HJ107" s="117"/>
      <c r="HK107" s="117"/>
      <c r="HL107" s="117"/>
      <c r="HM107" s="117"/>
      <c r="HN107" s="117"/>
      <c r="HO107" s="118">
        <f t="shared" si="249"/>
        <v>0</v>
      </c>
      <c r="HP107" s="117"/>
      <c r="HQ107" s="117"/>
      <c r="HR107" s="117"/>
      <c r="HS107" s="117"/>
      <c r="HT107" s="117"/>
      <c r="HU107" s="117"/>
      <c r="HV107" s="117"/>
      <c r="HW107" s="119">
        <f t="shared" si="205"/>
        <v>0</v>
      </c>
      <c r="HX107" s="120">
        <f t="shared" si="262"/>
        <v>105</v>
      </c>
      <c r="HY107" s="117"/>
      <c r="HZ107" s="117"/>
      <c r="IA107" s="117"/>
      <c r="IB107" s="117"/>
      <c r="IC107" s="117"/>
      <c r="ID107" s="117"/>
      <c r="IE107" s="117"/>
      <c r="IF107" s="118">
        <f t="shared" si="250"/>
        <v>0</v>
      </c>
      <c r="IG107" s="117"/>
      <c r="IH107" s="117"/>
      <c r="II107" s="117"/>
      <c r="IJ107" s="117"/>
      <c r="IK107" s="117"/>
      <c r="IL107" s="117"/>
      <c r="IM107" s="117"/>
      <c r="IN107" s="118">
        <f t="shared" si="251"/>
        <v>0</v>
      </c>
      <c r="IO107" s="117"/>
      <c r="IP107" s="117"/>
      <c r="IQ107" s="117"/>
      <c r="IR107" s="117"/>
      <c r="IS107" s="117"/>
      <c r="IT107" s="117"/>
      <c r="IU107" s="117"/>
      <c r="IV107" s="118">
        <f t="shared" si="252"/>
        <v>0</v>
      </c>
      <c r="IW107" s="117"/>
      <c r="IX107" s="117"/>
      <c r="IY107" s="117"/>
      <c r="IZ107" s="117"/>
      <c r="JA107" s="117"/>
      <c r="JB107" s="117"/>
      <c r="JC107" s="117"/>
      <c r="JD107" s="119">
        <f t="shared" si="209"/>
        <v>0</v>
      </c>
      <c r="JE107" s="120">
        <f t="shared" si="263"/>
        <v>105</v>
      </c>
      <c r="JF107" s="117"/>
      <c r="JG107" s="117"/>
      <c r="JH107" s="117"/>
      <c r="JI107" s="117"/>
      <c r="JJ107" s="117"/>
      <c r="JK107" s="117"/>
      <c r="JL107" s="117"/>
      <c r="JM107" s="118">
        <f t="shared" si="253"/>
        <v>0</v>
      </c>
      <c r="JN107" s="117"/>
      <c r="JO107" s="117"/>
      <c r="JP107" s="117"/>
      <c r="JQ107" s="117"/>
      <c r="JR107" s="117"/>
      <c r="JS107" s="117"/>
      <c r="JT107" s="117"/>
      <c r="JU107" s="118">
        <f t="shared" si="254"/>
        <v>0</v>
      </c>
      <c r="JV107" s="117"/>
      <c r="JW107" s="117"/>
      <c r="JX107" s="117"/>
      <c r="JY107" s="117"/>
      <c r="JZ107" s="117"/>
      <c r="KA107" s="117"/>
      <c r="KB107" s="117"/>
      <c r="KC107" s="118">
        <f t="shared" si="255"/>
        <v>0</v>
      </c>
      <c r="KD107" s="117"/>
      <c r="KE107" s="117"/>
      <c r="KF107" s="117"/>
      <c r="KG107" s="117"/>
      <c r="KH107" s="117"/>
      <c r="KI107" s="117"/>
      <c r="KJ107" s="117"/>
      <c r="KK107" s="119">
        <f t="shared" si="213"/>
        <v>0</v>
      </c>
      <c r="KL107" s="120">
        <f t="shared" si="264"/>
        <v>105</v>
      </c>
      <c r="KM107" s="117"/>
      <c r="KN107" s="117"/>
      <c r="KO107" s="117"/>
      <c r="KP107" s="117"/>
      <c r="KQ107" s="117"/>
      <c r="KR107" s="117"/>
      <c r="KS107" s="117"/>
      <c r="KT107" s="118">
        <f t="shared" si="256"/>
        <v>0</v>
      </c>
      <c r="KU107" s="117"/>
      <c r="KV107" s="117"/>
      <c r="KW107" s="117"/>
      <c r="KX107" s="117"/>
      <c r="KY107" s="117"/>
      <c r="KZ107" s="117"/>
      <c r="LA107" s="117"/>
      <c r="LB107" s="118">
        <f t="shared" si="257"/>
        <v>0</v>
      </c>
      <c r="LC107" s="117"/>
      <c r="LD107" s="117"/>
      <c r="LE107" s="117"/>
      <c r="LF107" s="117"/>
      <c r="LG107" s="117"/>
      <c r="LH107" s="117"/>
      <c r="LI107" s="117"/>
      <c r="LJ107" s="118">
        <f t="shared" si="175"/>
        <v>0</v>
      </c>
      <c r="LK107" s="117"/>
      <c r="LL107" s="117"/>
      <c r="LM107" s="117"/>
      <c r="LN107" s="117"/>
      <c r="LO107" s="117"/>
      <c r="LP107" s="117"/>
      <c r="LQ107" s="117"/>
      <c r="LR107" s="119">
        <f t="shared" si="216"/>
        <v>0</v>
      </c>
      <c r="LS107" s="120">
        <f t="shared" si="265"/>
        <v>105</v>
      </c>
      <c r="LT107" s="117"/>
      <c r="LU107" s="117"/>
      <c r="LV107" s="117"/>
      <c r="LW107" s="117"/>
      <c r="LX107" s="117"/>
      <c r="LY107" s="117"/>
      <c r="LZ107" s="117"/>
      <c r="MA107" s="118">
        <f t="shared" si="219"/>
        <v>0</v>
      </c>
      <c r="MB107" s="117"/>
      <c r="MC107" s="117"/>
      <c r="MD107" s="117"/>
      <c r="ME107" s="117"/>
      <c r="MF107" s="117"/>
      <c r="MG107" s="117"/>
      <c r="MH107" s="117"/>
      <c r="MI107" s="118">
        <f t="shared" si="220"/>
        <v>0</v>
      </c>
      <c r="MJ107" s="117"/>
      <c r="MK107" s="117"/>
      <c r="ML107" s="117"/>
      <c r="MM107" s="117"/>
      <c r="MN107" s="117"/>
      <c r="MO107" s="117"/>
      <c r="MP107" s="117"/>
      <c r="MQ107" s="118">
        <f t="shared" si="221"/>
        <v>0</v>
      </c>
      <c r="MR107" s="117"/>
      <c r="MS107" s="117"/>
      <c r="MT107" s="117"/>
      <c r="MU107" s="117"/>
      <c r="MV107" s="117"/>
      <c r="MW107" s="117"/>
      <c r="MX107" s="117"/>
      <c r="MY107" s="118">
        <f t="shared" si="222"/>
        <v>0</v>
      </c>
      <c r="MZ107" s="118">
        <f t="shared" si="176"/>
        <v>0</v>
      </c>
    </row>
    <row r="108" spans="1:364" x14ac:dyDescent="0.35">
      <c r="A108" s="121">
        <f t="shared" si="217"/>
        <v>106</v>
      </c>
      <c r="B108" s="117"/>
      <c r="C108" s="117"/>
      <c r="D108" s="117"/>
      <c r="E108" s="117"/>
      <c r="F108" s="117"/>
      <c r="G108" s="117"/>
      <c r="H108" s="117"/>
      <c r="I108" s="118">
        <f t="shared" si="223"/>
        <v>0</v>
      </c>
      <c r="J108" s="117"/>
      <c r="K108" s="117"/>
      <c r="L108" s="117"/>
      <c r="M108" s="117"/>
      <c r="N108" s="117"/>
      <c r="O108" s="117"/>
      <c r="P108" s="117"/>
      <c r="Q108" s="118">
        <f t="shared" si="224"/>
        <v>0</v>
      </c>
      <c r="R108" s="117"/>
      <c r="S108" s="117"/>
      <c r="T108" s="117"/>
      <c r="U108" s="117"/>
      <c r="V108" s="117"/>
      <c r="W108" s="117"/>
      <c r="X108" s="117"/>
      <c r="Y108" s="118">
        <f t="shared" si="225"/>
        <v>0</v>
      </c>
      <c r="Z108" s="117"/>
      <c r="AA108" s="117"/>
      <c r="AB108" s="117"/>
      <c r="AC108" s="117"/>
      <c r="AD108" s="117"/>
      <c r="AE108" s="117"/>
      <c r="AF108" s="117"/>
      <c r="AG108" s="119">
        <f t="shared" si="226"/>
        <v>0</v>
      </c>
      <c r="AH108" s="120">
        <f t="shared" si="227"/>
        <v>106</v>
      </c>
      <c r="AI108" s="117"/>
      <c r="AJ108" s="117"/>
      <c r="AK108" s="117"/>
      <c r="AL108" s="117"/>
      <c r="AM108" s="117"/>
      <c r="AN108" s="117"/>
      <c r="AO108" s="117"/>
      <c r="AP108" s="118">
        <f t="shared" si="228"/>
        <v>0</v>
      </c>
      <c r="AQ108" s="117"/>
      <c r="AR108" s="117"/>
      <c r="AS108" s="117"/>
      <c r="AT108" s="117"/>
      <c r="AU108" s="117"/>
      <c r="AV108" s="117"/>
      <c r="AW108" s="117"/>
      <c r="AX108" s="118">
        <f t="shared" si="229"/>
        <v>0</v>
      </c>
      <c r="AY108" s="117"/>
      <c r="AZ108" s="117"/>
      <c r="BA108" s="117"/>
      <c r="BB108" s="117"/>
      <c r="BC108" s="117"/>
      <c r="BD108" s="117"/>
      <c r="BE108" s="117"/>
      <c r="BF108" s="118">
        <f t="shared" si="230"/>
        <v>0</v>
      </c>
      <c r="BG108" s="117"/>
      <c r="BH108" s="117"/>
      <c r="BI108" s="117"/>
      <c r="BJ108" s="117"/>
      <c r="BK108" s="117"/>
      <c r="BL108" s="117"/>
      <c r="BM108" s="117"/>
      <c r="BN108" s="119">
        <f t="shared" si="231"/>
        <v>0</v>
      </c>
      <c r="BO108" s="120">
        <f t="shared" si="258"/>
        <v>106</v>
      </c>
      <c r="BP108" s="117"/>
      <c r="BQ108" s="117"/>
      <c r="BR108" s="117"/>
      <c r="BS108" s="117"/>
      <c r="BT108" s="117"/>
      <c r="BU108" s="117"/>
      <c r="BV108" s="117"/>
      <c r="BW108" s="118">
        <f t="shared" si="232"/>
        <v>0</v>
      </c>
      <c r="BX108" s="117"/>
      <c r="BY108" s="117"/>
      <c r="BZ108" s="117"/>
      <c r="CA108" s="117"/>
      <c r="CB108" s="117"/>
      <c r="CC108" s="117"/>
      <c r="CD108" s="117"/>
      <c r="CE108" s="118">
        <f t="shared" si="233"/>
        <v>0</v>
      </c>
      <c r="CF108" s="117"/>
      <c r="CG108" s="117"/>
      <c r="CH108" s="117"/>
      <c r="CI108" s="117"/>
      <c r="CJ108" s="117"/>
      <c r="CK108" s="117"/>
      <c r="CL108" s="117"/>
      <c r="CM108" s="118">
        <f t="shared" si="234"/>
        <v>0</v>
      </c>
      <c r="CN108" s="117"/>
      <c r="CO108" s="117"/>
      <c r="CP108" s="117"/>
      <c r="CQ108" s="117"/>
      <c r="CR108" s="117"/>
      <c r="CS108" s="117"/>
      <c r="CT108" s="117"/>
      <c r="CU108" s="119">
        <f t="shared" si="235"/>
        <v>0</v>
      </c>
      <c r="CV108" s="120">
        <f t="shared" si="218"/>
        <v>106</v>
      </c>
      <c r="CW108" s="117"/>
      <c r="CX108" s="117"/>
      <c r="CY108" s="117"/>
      <c r="CZ108" s="117"/>
      <c r="DA108" s="117"/>
      <c r="DB108" s="117"/>
      <c r="DC108" s="117"/>
      <c r="DD108" s="118">
        <f t="shared" si="236"/>
        <v>0</v>
      </c>
      <c r="DE108" s="117"/>
      <c r="DF108" s="117"/>
      <c r="DG108" s="117"/>
      <c r="DH108" s="117"/>
      <c r="DI108" s="117"/>
      <c r="DJ108" s="117"/>
      <c r="DK108" s="117"/>
      <c r="DL108" s="118">
        <f t="shared" si="237"/>
        <v>0</v>
      </c>
      <c r="DM108" s="117"/>
      <c r="DN108" s="117"/>
      <c r="DO108" s="117"/>
      <c r="DP108" s="117"/>
      <c r="DQ108" s="117"/>
      <c r="DR108" s="117"/>
      <c r="DS108" s="117"/>
      <c r="DT108" s="118">
        <f t="shared" si="238"/>
        <v>0</v>
      </c>
      <c r="DU108" s="117"/>
      <c r="DV108" s="117"/>
      <c r="DW108" s="117"/>
      <c r="DX108" s="117"/>
      <c r="DY108" s="117"/>
      <c r="DZ108" s="117"/>
      <c r="EA108" s="117"/>
      <c r="EB108" s="119">
        <f t="shared" si="239"/>
        <v>0</v>
      </c>
      <c r="EC108" s="120">
        <f t="shared" si="259"/>
        <v>106</v>
      </c>
      <c r="ED108" s="117"/>
      <c r="EE108" s="117"/>
      <c r="EF108" s="117"/>
      <c r="EG108" s="117"/>
      <c r="EH108" s="117"/>
      <c r="EI108" s="117"/>
      <c r="EJ108" s="117"/>
      <c r="EK108" s="118">
        <f t="shared" si="240"/>
        <v>0</v>
      </c>
      <c r="EL108" s="117"/>
      <c r="EM108" s="117"/>
      <c r="EN108" s="117"/>
      <c r="EO108" s="117"/>
      <c r="EP108" s="117"/>
      <c r="EQ108" s="117"/>
      <c r="ER108" s="117"/>
      <c r="ES108" s="118">
        <f t="shared" si="241"/>
        <v>0</v>
      </c>
      <c r="ET108" s="117"/>
      <c r="EU108" s="117"/>
      <c r="EV108" s="117"/>
      <c r="EW108" s="117"/>
      <c r="EX108" s="117"/>
      <c r="EY108" s="117"/>
      <c r="EZ108" s="117"/>
      <c r="FA108" s="118">
        <f t="shared" si="242"/>
        <v>0</v>
      </c>
      <c r="FB108" s="117"/>
      <c r="FC108" s="117"/>
      <c r="FD108" s="117"/>
      <c r="FE108" s="117"/>
      <c r="FF108" s="117"/>
      <c r="FG108" s="117"/>
      <c r="FH108" s="117"/>
      <c r="FI108" s="119">
        <f t="shared" si="243"/>
        <v>0</v>
      </c>
      <c r="FJ108" s="120">
        <f t="shared" si="260"/>
        <v>106</v>
      </c>
      <c r="FK108" s="117"/>
      <c r="FL108" s="117"/>
      <c r="FM108" s="117"/>
      <c r="FN108" s="117"/>
      <c r="FO108" s="117"/>
      <c r="FP108" s="117"/>
      <c r="FQ108" s="117"/>
      <c r="FR108" s="118">
        <f t="shared" si="244"/>
        <v>0</v>
      </c>
      <c r="FS108" s="117"/>
      <c r="FT108" s="117"/>
      <c r="FU108" s="117"/>
      <c r="FV108" s="117"/>
      <c r="FW108" s="117"/>
      <c r="FX108" s="117"/>
      <c r="FY108" s="117"/>
      <c r="FZ108" s="118">
        <f t="shared" si="245"/>
        <v>0</v>
      </c>
      <c r="GA108" s="117"/>
      <c r="GB108" s="117"/>
      <c r="GC108" s="117"/>
      <c r="GD108" s="117"/>
      <c r="GE108" s="117"/>
      <c r="GF108" s="117"/>
      <c r="GG108" s="117"/>
      <c r="GH108" s="118">
        <f t="shared" si="246"/>
        <v>0</v>
      </c>
      <c r="GI108" s="117"/>
      <c r="GJ108" s="117"/>
      <c r="GK108" s="117"/>
      <c r="GL108" s="117"/>
      <c r="GM108" s="117"/>
      <c r="GN108" s="117"/>
      <c r="GO108" s="117"/>
      <c r="GP108" s="119">
        <f t="shared" si="201"/>
        <v>0</v>
      </c>
      <c r="GQ108" s="120">
        <f t="shared" si="261"/>
        <v>106</v>
      </c>
      <c r="GR108" s="117"/>
      <c r="GS108" s="117"/>
      <c r="GT108" s="117"/>
      <c r="GU108" s="117"/>
      <c r="GV108" s="117"/>
      <c r="GW108" s="117"/>
      <c r="GX108" s="117"/>
      <c r="GY108" s="118">
        <f t="shared" si="247"/>
        <v>0</v>
      </c>
      <c r="GZ108" s="117"/>
      <c r="HA108" s="117"/>
      <c r="HB108" s="117"/>
      <c r="HC108" s="117"/>
      <c r="HD108" s="117"/>
      <c r="HE108" s="117"/>
      <c r="HF108" s="117"/>
      <c r="HG108" s="118">
        <f t="shared" si="248"/>
        <v>0</v>
      </c>
      <c r="HH108" s="117"/>
      <c r="HI108" s="117"/>
      <c r="HJ108" s="117"/>
      <c r="HK108" s="117"/>
      <c r="HL108" s="117"/>
      <c r="HM108" s="117"/>
      <c r="HN108" s="117"/>
      <c r="HO108" s="118">
        <f t="shared" si="249"/>
        <v>0</v>
      </c>
      <c r="HP108" s="117"/>
      <c r="HQ108" s="117"/>
      <c r="HR108" s="117"/>
      <c r="HS108" s="117"/>
      <c r="HT108" s="117"/>
      <c r="HU108" s="117"/>
      <c r="HV108" s="117"/>
      <c r="HW108" s="119">
        <f t="shared" si="205"/>
        <v>0</v>
      </c>
      <c r="HX108" s="120">
        <f t="shared" si="262"/>
        <v>106</v>
      </c>
      <c r="HY108" s="117"/>
      <c r="HZ108" s="117"/>
      <c r="IA108" s="117"/>
      <c r="IB108" s="117"/>
      <c r="IC108" s="117"/>
      <c r="ID108" s="117"/>
      <c r="IE108" s="117"/>
      <c r="IF108" s="118">
        <f t="shared" si="250"/>
        <v>0</v>
      </c>
      <c r="IG108" s="117"/>
      <c r="IH108" s="117"/>
      <c r="II108" s="117"/>
      <c r="IJ108" s="117"/>
      <c r="IK108" s="117"/>
      <c r="IL108" s="117"/>
      <c r="IM108" s="117"/>
      <c r="IN108" s="118">
        <f t="shared" si="251"/>
        <v>0</v>
      </c>
      <c r="IO108" s="117"/>
      <c r="IP108" s="117"/>
      <c r="IQ108" s="117"/>
      <c r="IR108" s="117"/>
      <c r="IS108" s="117"/>
      <c r="IT108" s="117"/>
      <c r="IU108" s="117"/>
      <c r="IV108" s="118">
        <f t="shared" si="252"/>
        <v>0</v>
      </c>
      <c r="IW108" s="117"/>
      <c r="IX108" s="117"/>
      <c r="IY108" s="117"/>
      <c r="IZ108" s="117"/>
      <c r="JA108" s="117"/>
      <c r="JB108" s="117"/>
      <c r="JC108" s="117"/>
      <c r="JD108" s="119">
        <f t="shared" si="209"/>
        <v>0</v>
      </c>
      <c r="JE108" s="120">
        <f t="shared" si="263"/>
        <v>106</v>
      </c>
      <c r="JF108" s="117"/>
      <c r="JG108" s="117"/>
      <c r="JH108" s="117"/>
      <c r="JI108" s="117"/>
      <c r="JJ108" s="117"/>
      <c r="JK108" s="117"/>
      <c r="JL108" s="117"/>
      <c r="JM108" s="118">
        <f t="shared" si="253"/>
        <v>0</v>
      </c>
      <c r="JN108" s="117"/>
      <c r="JO108" s="117"/>
      <c r="JP108" s="117"/>
      <c r="JQ108" s="117"/>
      <c r="JR108" s="117"/>
      <c r="JS108" s="117"/>
      <c r="JT108" s="117"/>
      <c r="JU108" s="118">
        <f t="shared" si="254"/>
        <v>0</v>
      </c>
      <c r="JV108" s="117"/>
      <c r="JW108" s="117"/>
      <c r="JX108" s="117"/>
      <c r="JY108" s="117"/>
      <c r="JZ108" s="117"/>
      <c r="KA108" s="117"/>
      <c r="KB108" s="117"/>
      <c r="KC108" s="118">
        <f t="shared" si="255"/>
        <v>0</v>
      </c>
      <c r="KD108" s="117"/>
      <c r="KE108" s="117"/>
      <c r="KF108" s="117"/>
      <c r="KG108" s="117"/>
      <c r="KH108" s="117"/>
      <c r="KI108" s="117"/>
      <c r="KJ108" s="117"/>
      <c r="KK108" s="119">
        <f t="shared" si="213"/>
        <v>0</v>
      </c>
      <c r="KL108" s="120">
        <f t="shared" si="264"/>
        <v>106</v>
      </c>
      <c r="KM108" s="117"/>
      <c r="KN108" s="117"/>
      <c r="KO108" s="117"/>
      <c r="KP108" s="117"/>
      <c r="KQ108" s="117"/>
      <c r="KR108" s="117"/>
      <c r="KS108" s="117"/>
      <c r="KT108" s="118">
        <f t="shared" si="256"/>
        <v>0</v>
      </c>
      <c r="KU108" s="117"/>
      <c r="KV108" s="117"/>
      <c r="KW108" s="117"/>
      <c r="KX108" s="117"/>
      <c r="KY108" s="117"/>
      <c r="KZ108" s="117"/>
      <c r="LA108" s="117"/>
      <c r="LB108" s="118">
        <f t="shared" si="257"/>
        <v>0</v>
      </c>
      <c r="LC108" s="117"/>
      <c r="LD108" s="117"/>
      <c r="LE108" s="117"/>
      <c r="LF108" s="117"/>
      <c r="LG108" s="117"/>
      <c r="LH108" s="117"/>
      <c r="LI108" s="117"/>
      <c r="LJ108" s="118">
        <f t="shared" si="175"/>
        <v>0</v>
      </c>
      <c r="LK108" s="117"/>
      <c r="LL108" s="117"/>
      <c r="LM108" s="117"/>
      <c r="LN108" s="117"/>
      <c r="LO108" s="117"/>
      <c r="LP108" s="117"/>
      <c r="LQ108" s="117"/>
      <c r="LR108" s="119">
        <f t="shared" si="216"/>
        <v>0</v>
      </c>
      <c r="LS108" s="120">
        <f t="shared" si="265"/>
        <v>106</v>
      </c>
      <c r="LT108" s="117"/>
      <c r="LU108" s="117"/>
      <c r="LV108" s="117"/>
      <c r="LW108" s="117"/>
      <c r="LX108" s="117"/>
      <c r="LY108" s="117"/>
      <c r="LZ108" s="117"/>
      <c r="MA108" s="118">
        <f t="shared" si="219"/>
        <v>0</v>
      </c>
      <c r="MB108" s="117"/>
      <c r="MC108" s="117"/>
      <c r="MD108" s="117"/>
      <c r="ME108" s="117"/>
      <c r="MF108" s="117"/>
      <c r="MG108" s="117"/>
      <c r="MH108" s="117"/>
      <c r="MI108" s="118">
        <f t="shared" si="220"/>
        <v>0</v>
      </c>
      <c r="MJ108" s="117"/>
      <c r="MK108" s="117"/>
      <c r="ML108" s="117"/>
      <c r="MM108" s="117"/>
      <c r="MN108" s="117"/>
      <c r="MO108" s="117"/>
      <c r="MP108" s="117"/>
      <c r="MQ108" s="118">
        <f t="shared" si="221"/>
        <v>0</v>
      </c>
      <c r="MR108" s="117"/>
      <c r="MS108" s="117"/>
      <c r="MT108" s="117"/>
      <c r="MU108" s="117"/>
      <c r="MV108" s="117"/>
      <c r="MW108" s="117"/>
      <c r="MX108" s="117"/>
      <c r="MY108" s="118">
        <f t="shared" si="222"/>
        <v>0</v>
      </c>
      <c r="MZ108" s="118">
        <f t="shared" si="176"/>
        <v>0</v>
      </c>
    </row>
    <row r="109" spans="1:364" x14ac:dyDescent="0.35">
      <c r="A109" s="121">
        <f t="shared" si="217"/>
        <v>107</v>
      </c>
      <c r="B109" s="117"/>
      <c r="C109" s="117"/>
      <c r="D109" s="117"/>
      <c r="E109" s="117"/>
      <c r="F109" s="117"/>
      <c r="G109" s="117"/>
      <c r="H109" s="117"/>
      <c r="I109" s="118">
        <f t="shared" si="223"/>
        <v>0</v>
      </c>
      <c r="J109" s="117"/>
      <c r="K109" s="117"/>
      <c r="L109" s="117"/>
      <c r="M109" s="117"/>
      <c r="N109" s="117"/>
      <c r="O109" s="117"/>
      <c r="P109" s="117"/>
      <c r="Q109" s="118">
        <f t="shared" si="224"/>
        <v>0</v>
      </c>
      <c r="R109" s="117"/>
      <c r="S109" s="117"/>
      <c r="T109" s="117"/>
      <c r="U109" s="117"/>
      <c r="V109" s="117"/>
      <c r="W109" s="117"/>
      <c r="X109" s="117"/>
      <c r="Y109" s="118">
        <f t="shared" si="225"/>
        <v>0</v>
      </c>
      <c r="Z109" s="117"/>
      <c r="AA109" s="117"/>
      <c r="AB109" s="117"/>
      <c r="AC109" s="117"/>
      <c r="AD109" s="117"/>
      <c r="AE109" s="117"/>
      <c r="AF109" s="117"/>
      <c r="AG109" s="119">
        <f t="shared" si="226"/>
        <v>0</v>
      </c>
      <c r="AH109" s="120">
        <f t="shared" si="227"/>
        <v>107</v>
      </c>
      <c r="AI109" s="117"/>
      <c r="AJ109" s="117"/>
      <c r="AK109" s="117"/>
      <c r="AL109" s="117"/>
      <c r="AM109" s="117"/>
      <c r="AN109" s="117"/>
      <c r="AO109" s="117"/>
      <c r="AP109" s="118">
        <f t="shared" si="228"/>
        <v>0</v>
      </c>
      <c r="AQ109" s="117"/>
      <c r="AR109" s="117"/>
      <c r="AS109" s="117"/>
      <c r="AT109" s="117"/>
      <c r="AU109" s="117"/>
      <c r="AV109" s="117"/>
      <c r="AW109" s="117"/>
      <c r="AX109" s="118">
        <f t="shared" si="229"/>
        <v>0</v>
      </c>
      <c r="AY109" s="117"/>
      <c r="AZ109" s="117"/>
      <c r="BA109" s="117"/>
      <c r="BB109" s="117"/>
      <c r="BC109" s="117"/>
      <c r="BD109" s="117"/>
      <c r="BE109" s="117"/>
      <c r="BF109" s="118">
        <f t="shared" si="230"/>
        <v>0</v>
      </c>
      <c r="BG109" s="117"/>
      <c r="BH109" s="117"/>
      <c r="BI109" s="117"/>
      <c r="BJ109" s="117"/>
      <c r="BK109" s="117"/>
      <c r="BL109" s="117"/>
      <c r="BM109" s="117"/>
      <c r="BN109" s="119">
        <f t="shared" si="231"/>
        <v>0</v>
      </c>
      <c r="BO109" s="120">
        <f t="shared" si="258"/>
        <v>107</v>
      </c>
      <c r="BP109" s="117"/>
      <c r="BQ109" s="117"/>
      <c r="BR109" s="117"/>
      <c r="BS109" s="117"/>
      <c r="BT109" s="117"/>
      <c r="BU109" s="117"/>
      <c r="BV109" s="117"/>
      <c r="BW109" s="118">
        <f t="shared" si="232"/>
        <v>0</v>
      </c>
      <c r="BX109" s="117"/>
      <c r="BY109" s="117"/>
      <c r="BZ109" s="117"/>
      <c r="CA109" s="117"/>
      <c r="CB109" s="117"/>
      <c r="CC109" s="117"/>
      <c r="CD109" s="117"/>
      <c r="CE109" s="118">
        <f t="shared" si="233"/>
        <v>0</v>
      </c>
      <c r="CF109" s="117"/>
      <c r="CG109" s="117"/>
      <c r="CH109" s="117"/>
      <c r="CI109" s="117"/>
      <c r="CJ109" s="117"/>
      <c r="CK109" s="117"/>
      <c r="CL109" s="117"/>
      <c r="CM109" s="118">
        <f t="shared" si="234"/>
        <v>0</v>
      </c>
      <c r="CN109" s="117"/>
      <c r="CO109" s="117"/>
      <c r="CP109" s="117"/>
      <c r="CQ109" s="117"/>
      <c r="CR109" s="117"/>
      <c r="CS109" s="117"/>
      <c r="CT109" s="117"/>
      <c r="CU109" s="119">
        <f t="shared" si="235"/>
        <v>0</v>
      </c>
      <c r="CV109" s="120">
        <f t="shared" si="218"/>
        <v>107</v>
      </c>
      <c r="CW109" s="117"/>
      <c r="CX109" s="117"/>
      <c r="CY109" s="117"/>
      <c r="CZ109" s="117"/>
      <c r="DA109" s="117"/>
      <c r="DB109" s="117"/>
      <c r="DC109" s="117"/>
      <c r="DD109" s="118">
        <f t="shared" si="236"/>
        <v>0</v>
      </c>
      <c r="DE109" s="117"/>
      <c r="DF109" s="117"/>
      <c r="DG109" s="117"/>
      <c r="DH109" s="117"/>
      <c r="DI109" s="117"/>
      <c r="DJ109" s="117"/>
      <c r="DK109" s="117"/>
      <c r="DL109" s="118">
        <f t="shared" si="237"/>
        <v>0</v>
      </c>
      <c r="DM109" s="117"/>
      <c r="DN109" s="117"/>
      <c r="DO109" s="117"/>
      <c r="DP109" s="117"/>
      <c r="DQ109" s="117"/>
      <c r="DR109" s="117"/>
      <c r="DS109" s="117"/>
      <c r="DT109" s="118">
        <f t="shared" si="238"/>
        <v>0</v>
      </c>
      <c r="DU109" s="117"/>
      <c r="DV109" s="117"/>
      <c r="DW109" s="117"/>
      <c r="DX109" s="117"/>
      <c r="DY109" s="117"/>
      <c r="DZ109" s="117"/>
      <c r="EA109" s="117"/>
      <c r="EB109" s="119">
        <f t="shared" si="239"/>
        <v>0</v>
      </c>
      <c r="EC109" s="120">
        <f t="shared" si="259"/>
        <v>107</v>
      </c>
      <c r="ED109" s="117"/>
      <c r="EE109" s="117"/>
      <c r="EF109" s="117"/>
      <c r="EG109" s="117"/>
      <c r="EH109" s="117"/>
      <c r="EI109" s="117"/>
      <c r="EJ109" s="117"/>
      <c r="EK109" s="118">
        <f t="shared" si="240"/>
        <v>0</v>
      </c>
      <c r="EL109" s="117"/>
      <c r="EM109" s="117"/>
      <c r="EN109" s="117"/>
      <c r="EO109" s="117"/>
      <c r="EP109" s="117"/>
      <c r="EQ109" s="117"/>
      <c r="ER109" s="117"/>
      <c r="ES109" s="118">
        <f t="shared" si="241"/>
        <v>0</v>
      </c>
      <c r="ET109" s="117"/>
      <c r="EU109" s="117"/>
      <c r="EV109" s="117"/>
      <c r="EW109" s="117"/>
      <c r="EX109" s="117"/>
      <c r="EY109" s="117"/>
      <c r="EZ109" s="117"/>
      <c r="FA109" s="118">
        <f t="shared" si="242"/>
        <v>0</v>
      </c>
      <c r="FB109" s="117"/>
      <c r="FC109" s="117"/>
      <c r="FD109" s="117"/>
      <c r="FE109" s="117"/>
      <c r="FF109" s="117"/>
      <c r="FG109" s="117"/>
      <c r="FH109" s="117"/>
      <c r="FI109" s="119">
        <f t="shared" si="243"/>
        <v>0</v>
      </c>
      <c r="FJ109" s="120">
        <f t="shared" si="260"/>
        <v>107</v>
      </c>
      <c r="FK109" s="117"/>
      <c r="FL109" s="117"/>
      <c r="FM109" s="117"/>
      <c r="FN109" s="117"/>
      <c r="FO109" s="117"/>
      <c r="FP109" s="117"/>
      <c r="FQ109" s="117"/>
      <c r="FR109" s="118">
        <f t="shared" si="244"/>
        <v>0</v>
      </c>
      <c r="FS109" s="117"/>
      <c r="FT109" s="117"/>
      <c r="FU109" s="117"/>
      <c r="FV109" s="117"/>
      <c r="FW109" s="117"/>
      <c r="FX109" s="117"/>
      <c r="FY109" s="117"/>
      <c r="FZ109" s="118">
        <f t="shared" si="245"/>
        <v>0</v>
      </c>
      <c r="GA109" s="117"/>
      <c r="GB109" s="117"/>
      <c r="GC109" s="117"/>
      <c r="GD109" s="117"/>
      <c r="GE109" s="117"/>
      <c r="GF109" s="117"/>
      <c r="GG109" s="117"/>
      <c r="GH109" s="118">
        <f t="shared" si="246"/>
        <v>0</v>
      </c>
      <c r="GI109" s="117"/>
      <c r="GJ109" s="117"/>
      <c r="GK109" s="117"/>
      <c r="GL109" s="117"/>
      <c r="GM109" s="117"/>
      <c r="GN109" s="117"/>
      <c r="GO109" s="117"/>
      <c r="GP109" s="119">
        <f t="shared" si="201"/>
        <v>0</v>
      </c>
      <c r="GQ109" s="120">
        <f t="shared" si="261"/>
        <v>107</v>
      </c>
      <c r="GR109" s="117"/>
      <c r="GS109" s="117"/>
      <c r="GT109" s="117"/>
      <c r="GU109" s="117"/>
      <c r="GV109" s="117"/>
      <c r="GW109" s="117"/>
      <c r="GX109" s="117"/>
      <c r="GY109" s="118">
        <f t="shared" si="247"/>
        <v>0</v>
      </c>
      <c r="GZ109" s="117"/>
      <c r="HA109" s="117"/>
      <c r="HB109" s="117"/>
      <c r="HC109" s="117"/>
      <c r="HD109" s="117"/>
      <c r="HE109" s="117"/>
      <c r="HF109" s="117"/>
      <c r="HG109" s="118">
        <f t="shared" si="248"/>
        <v>0</v>
      </c>
      <c r="HH109" s="117"/>
      <c r="HI109" s="117"/>
      <c r="HJ109" s="117"/>
      <c r="HK109" s="117"/>
      <c r="HL109" s="117"/>
      <c r="HM109" s="117"/>
      <c r="HN109" s="117"/>
      <c r="HO109" s="118">
        <f t="shared" si="249"/>
        <v>0</v>
      </c>
      <c r="HP109" s="117"/>
      <c r="HQ109" s="117"/>
      <c r="HR109" s="117"/>
      <c r="HS109" s="117"/>
      <c r="HT109" s="117"/>
      <c r="HU109" s="117"/>
      <c r="HV109" s="117"/>
      <c r="HW109" s="119">
        <f t="shared" si="205"/>
        <v>0</v>
      </c>
      <c r="HX109" s="120">
        <f t="shared" si="262"/>
        <v>107</v>
      </c>
      <c r="HY109" s="117"/>
      <c r="HZ109" s="117"/>
      <c r="IA109" s="117"/>
      <c r="IB109" s="117"/>
      <c r="IC109" s="117"/>
      <c r="ID109" s="117"/>
      <c r="IE109" s="117"/>
      <c r="IF109" s="118">
        <f t="shared" si="250"/>
        <v>0</v>
      </c>
      <c r="IG109" s="117"/>
      <c r="IH109" s="117"/>
      <c r="II109" s="117"/>
      <c r="IJ109" s="117"/>
      <c r="IK109" s="117"/>
      <c r="IL109" s="117"/>
      <c r="IM109" s="117"/>
      <c r="IN109" s="118">
        <f t="shared" si="251"/>
        <v>0</v>
      </c>
      <c r="IO109" s="117"/>
      <c r="IP109" s="117"/>
      <c r="IQ109" s="117"/>
      <c r="IR109" s="117"/>
      <c r="IS109" s="117"/>
      <c r="IT109" s="117"/>
      <c r="IU109" s="117"/>
      <c r="IV109" s="118">
        <f t="shared" si="252"/>
        <v>0</v>
      </c>
      <c r="IW109" s="117"/>
      <c r="IX109" s="117"/>
      <c r="IY109" s="117"/>
      <c r="IZ109" s="117"/>
      <c r="JA109" s="117"/>
      <c r="JB109" s="117"/>
      <c r="JC109" s="117"/>
      <c r="JD109" s="119">
        <f t="shared" si="209"/>
        <v>0</v>
      </c>
      <c r="JE109" s="120">
        <f t="shared" si="263"/>
        <v>107</v>
      </c>
      <c r="JF109" s="117"/>
      <c r="JG109" s="117"/>
      <c r="JH109" s="117"/>
      <c r="JI109" s="117"/>
      <c r="JJ109" s="117"/>
      <c r="JK109" s="117"/>
      <c r="JL109" s="117"/>
      <c r="JM109" s="118">
        <f t="shared" si="253"/>
        <v>0</v>
      </c>
      <c r="JN109" s="117"/>
      <c r="JO109" s="117"/>
      <c r="JP109" s="117"/>
      <c r="JQ109" s="117"/>
      <c r="JR109" s="117"/>
      <c r="JS109" s="117"/>
      <c r="JT109" s="117"/>
      <c r="JU109" s="118">
        <f t="shared" si="254"/>
        <v>0</v>
      </c>
      <c r="JV109" s="117"/>
      <c r="JW109" s="117"/>
      <c r="JX109" s="117"/>
      <c r="JY109" s="117"/>
      <c r="JZ109" s="117"/>
      <c r="KA109" s="117"/>
      <c r="KB109" s="117"/>
      <c r="KC109" s="118">
        <f t="shared" si="255"/>
        <v>0</v>
      </c>
      <c r="KD109" s="117"/>
      <c r="KE109" s="117"/>
      <c r="KF109" s="117"/>
      <c r="KG109" s="117"/>
      <c r="KH109" s="117"/>
      <c r="KI109" s="117"/>
      <c r="KJ109" s="117"/>
      <c r="KK109" s="119">
        <f t="shared" si="213"/>
        <v>0</v>
      </c>
      <c r="KL109" s="120">
        <f t="shared" si="264"/>
        <v>107</v>
      </c>
      <c r="KM109" s="117"/>
      <c r="KN109" s="117"/>
      <c r="KO109" s="117"/>
      <c r="KP109" s="117"/>
      <c r="KQ109" s="117"/>
      <c r="KR109" s="117"/>
      <c r="KS109" s="117"/>
      <c r="KT109" s="118">
        <f t="shared" si="256"/>
        <v>0</v>
      </c>
      <c r="KU109" s="117"/>
      <c r="KV109" s="117"/>
      <c r="KW109" s="117"/>
      <c r="KX109" s="117"/>
      <c r="KY109" s="117"/>
      <c r="KZ109" s="117"/>
      <c r="LA109" s="117"/>
      <c r="LB109" s="118">
        <f t="shared" si="257"/>
        <v>0</v>
      </c>
      <c r="LC109" s="117"/>
      <c r="LD109" s="117"/>
      <c r="LE109" s="117"/>
      <c r="LF109" s="117"/>
      <c r="LG109" s="117"/>
      <c r="LH109" s="117"/>
      <c r="LI109" s="117"/>
      <c r="LJ109" s="118">
        <f t="shared" si="175"/>
        <v>0</v>
      </c>
      <c r="LK109" s="117"/>
      <c r="LL109" s="117"/>
      <c r="LM109" s="117"/>
      <c r="LN109" s="117"/>
      <c r="LO109" s="117"/>
      <c r="LP109" s="117"/>
      <c r="LQ109" s="117"/>
      <c r="LR109" s="119">
        <f t="shared" si="216"/>
        <v>0</v>
      </c>
      <c r="LS109" s="120">
        <f t="shared" si="265"/>
        <v>107</v>
      </c>
      <c r="LT109" s="117"/>
      <c r="LU109" s="117"/>
      <c r="LV109" s="117"/>
      <c r="LW109" s="117"/>
      <c r="LX109" s="117"/>
      <c r="LY109" s="117"/>
      <c r="LZ109" s="117"/>
      <c r="MA109" s="118">
        <f t="shared" si="219"/>
        <v>0</v>
      </c>
      <c r="MB109" s="117"/>
      <c r="MC109" s="117"/>
      <c r="MD109" s="117"/>
      <c r="ME109" s="117"/>
      <c r="MF109" s="117"/>
      <c r="MG109" s="117"/>
      <c r="MH109" s="117"/>
      <c r="MI109" s="118">
        <f t="shared" si="220"/>
        <v>0</v>
      </c>
      <c r="MJ109" s="117"/>
      <c r="MK109" s="117"/>
      <c r="ML109" s="117"/>
      <c r="MM109" s="117"/>
      <c r="MN109" s="117"/>
      <c r="MO109" s="117"/>
      <c r="MP109" s="117"/>
      <c r="MQ109" s="118">
        <f t="shared" si="221"/>
        <v>0</v>
      </c>
      <c r="MR109" s="117"/>
      <c r="MS109" s="117"/>
      <c r="MT109" s="117"/>
      <c r="MU109" s="117"/>
      <c r="MV109" s="117"/>
      <c r="MW109" s="117"/>
      <c r="MX109" s="117"/>
      <c r="MY109" s="118">
        <f t="shared" si="222"/>
        <v>0</v>
      </c>
      <c r="MZ109" s="118">
        <f t="shared" si="176"/>
        <v>0</v>
      </c>
    </row>
    <row r="110" spans="1:364" x14ac:dyDescent="0.35">
      <c r="A110" s="121">
        <f t="shared" si="217"/>
        <v>108</v>
      </c>
      <c r="B110" s="117"/>
      <c r="C110" s="117"/>
      <c r="D110" s="117"/>
      <c r="E110" s="117"/>
      <c r="F110" s="117"/>
      <c r="G110" s="117"/>
      <c r="H110" s="117"/>
      <c r="I110" s="118">
        <f t="shared" si="223"/>
        <v>0</v>
      </c>
      <c r="J110" s="117"/>
      <c r="K110" s="117"/>
      <c r="L110" s="117"/>
      <c r="M110" s="117"/>
      <c r="N110" s="117"/>
      <c r="O110" s="117"/>
      <c r="P110" s="117"/>
      <c r="Q110" s="118">
        <f t="shared" si="224"/>
        <v>0</v>
      </c>
      <c r="R110" s="117"/>
      <c r="S110" s="117"/>
      <c r="T110" s="117"/>
      <c r="U110" s="117"/>
      <c r="V110" s="117"/>
      <c r="W110" s="117"/>
      <c r="X110" s="117"/>
      <c r="Y110" s="118">
        <f t="shared" si="225"/>
        <v>0</v>
      </c>
      <c r="Z110" s="117"/>
      <c r="AA110" s="117"/>
      <c r="AB110" s="117"/>
      <c r="AC110" s="117"/>
      <c r="AD110" s="117"/>
      <c r="AE110" s="117"/>
      <c r="AF110" s="117"/>
      <c r="AG110" s="119">
        <f t="shared" si="226"/>
        <v>0</v>
      </c>
      <c r="AH110" s="120">
        <f t="shared" si="227"/>
        <v>108</v>
      </c>
      <c r="AI110" s="117"/>
      <c r="AJ110" s="117"/>
      <c r="AK110" s="117"/>
      <c r="AL110" s="117"/>
      <c r="AM110" s="117"/>
      <c r="AN110" s="117"/>
      <c r="AO110" s="117"/>
      <c r="AP110" s="118">
        <f t="shared" si="228"/>
        <v>0</v>
      </c>
      <c r="AQ110" s="117"/>
      <c r="AR110" s="117"/>
      <c r="AS110" s="117"/>
      <c r="AT110" s="117"/>
      <c r="AU110" s="117"/>
      <c r="AV110" s="117"/>
      <c r="AW110" s="117"/>
      <c r="AX110" s="118">
        <f t="shared" si="229"/>
        <v>0</v>
      </c>
      <c r="AY110" s="117"/>
      <c r="AZ110" s="117"/>
      <c r="BA110" s="117"/>
      <c r="BB110" s="117"/>
      <c r="BC110" s="117"/>
      <c r="BD110" s="117"/>
      <c r="BE110" s="117"/>
      <c r="BF110" s="118">
        <f t="shared" si="230"/>
        <v>0</v>
      </c>
      <c r="BG110" s="117"/>
      <c r="BH110" s="117"/>
      <c r="BI110" s="117"/>
      <c r="BJ110" s="117"/>
      <c r="BK110" s="117"/>
      <c r="BL110" s="117"/>
      <c r="BM110" s="117"/>
      <c r="BN110" s="119">
        <f t="shared" si="231"/>
        <v>0</v>
      </c>
      <c r="BO110" s="120">
        <f t="shared" si="258"/>
        <v>108</v>
      </c>
      <c r="BP110" s="117"/>
      <c r="BQ110" s="117"/>
      <c r="BR110" s="117"/>
      <c r="BS110" s="117"/>
      <c r="BT110" s="117"/>
      <c r="BU110" s="117"/>
      <c r="BV110" s="117"/>
      <c r="BW110" s="118">
        <f t="shared" si="232"/>
        <v>0</v>
      </c>
      <c r="BX110" s="117"/>
      <c r="BY110" s="117"/>
      <c r="BZ110" s="117"/>
      <c r="CA110" s="117"/>
      <c r="CB110" s="117"/>
      <c r="CC110" s="117"/>
      <c r="CD110" s="117"/>
      <c r="CE110" s="118">
        <f t="shared" si="233"/>
        <v>0</v>
      </c>
      <c r="CF110" s="117"/>
      <c r="CG110" s="117"/>
      <c r="CH110" s="117"/>
      <c r="CI110" s="117"/>
      <c r="CJ110" s="117"/>
      <c r="CK110" s="117"/>
      <c r="CL110" s="117"/>
      <c r="CM110" s="118">
        <f t="shared" si="234"/>
        <v>0</v>
      </c>
      <c r="CN110" s="117"/>
      <c r="CO110" s="117"/>
      <c r="CP110" s="117"/>
      <c r="CQ110" s="117"/>
      <c r="CR110" s="117"/>
      <c r="CS110" s="117"/>
      <c r="CT110" s="117"/>
      <c r="CU110" s="119">
        <f t="shared" si="235"/>
        <v>0</v>
      </c>
      <c r="CV110" s="120">
        <f t="shared" si="218"/>
        <v>108</v>
      </c>
      <c r="CW110" s="117"/>
      <c r="CX110" s="117"/>
      <c r="CY110" s="117"/>
      <c r="CZ110" s="117"/>
      <c r="DA110" s="117"/>
      <c r="DB110" s="117"/>
      <c r="DC110" s="117"/>
      <c r="DD110" s="118">
        <f t="shared" si="236"/>
        <v>0</v>
      </c>
      <c r="DE110" s="117"/>
      <c r="DF110" s="117"/>
      <c r="DG110" s="117"/>
      <c r="DH110" s="117"/>
      <c r="DI110" s="117"/>
      <c r="DJ110" s="117"/>
      <c r="DK110" s="117"/>
      <c r="DL110" s="118">
        <f t="shared" si="237"/>
        <v>0</v>
      </c>
      <c r="DM110" s="117"/>
      <c r="DN110" s="117"/>
      <c r="DO110" s="117"/>
      <c r="DP110" s="117"/>
      <c r="DQ110" s="117"/>
      <c r="DR110" s="117"/>
      <c r="DS110" s="117"/>
      <c r="DT110" s="118">
        <f t="shared" si="238"/>
        <v>0</v>
      </c>
      <c r="DU110" s="117"/>
      <c r="DV110" s="117"/>
      <c r="DW110" s="117"/>
      <c r="DX110" s="117"/>
      <c r="DY110" s="117"/>
      <c r="DZ110" s="117"/>
      <c r="EA110" s="117"/>
      <c r="EB110" s="119">
        <f t="shared" si="239"/>
        <v>0</v>
      </c>
      <c r="EC110" s="120">
        <f t="shared" si="259"/>
        <v>108</v>
      </c>
      <c r="ED110" s="117"/>
      <c r="EE110" s="117"/>
      <c r="EF110" s="117"/>
      <c r="EG110" s="117"/>
      <c r="EH110" s="117"/>
      <c r="EI110" s="117"/>
      <c r="EJ110" s="117"/>
      <c r="EK110" s="118">
        <f t="shared" si="240"/>
        <v>0</v>
      </c>
      <c r="EL110" s="117"/>
      <c r="EM110" s="117"/>
      <c r="EN110" s="117"/>
      <c r="EO110" s="117"/>
      <c r="EP110" s="117"/>
      <c r="EQ110" s="117"/>
      <c r="ER110" s="117"/>
      <c r="ES110" s="118">
        <f t="shared" si="241"/>
        <v>0</v>
      </c>
      <c r="ET110" s="117"/>
      <c r="EU110" s="117"/>
      <c r="EV110" s="117"/>
      <c r="EW110" s="117"/>
      <c r="EX110" s="117"/>
      <c r="EY110" s="117"/>
      <c r="EZ110" s="117"/>
      <c r="FA110" s="118">
        <f t="shared" si="242"/>
        <v>0</v>
      </c>
      <c r="FB110" s="117"/>
      <c r="FC110" s="117"/>
      <c r="FD110" s="117"/>
      <c r="FE110" s="117"/>
      <c r="FF110" s="117"/>
      <c r="FG110" s="117"/>
      <c r="FH110" s="117"/>
      <c r="FI110" s="119">
        <f t="shared" si="243"/>
        <v>0</v>
      </c>
      <c r="FJ110" s="120">
        <f t="shared" si="260"/>
        <v>108</v>
      </c>
      <c r="FK110" s="117"/>
      <c r="FL110" s="117"/>
      <c r="FM110" s="117"/>
      <c r="FN110" s="117"/>
      <c r="FO110" s="117"/>
      <c r="FP110" s="117"/>
      <c r="FQ110" s="117"/>
      <c r="FR110" s="118">
        <f t="shared" si="244"/>
        <v>0</v>
      </c>
      <c r="FS110" s="117"/>
      <c r="FT110" s="117"/>
      <c r="FU110" s="117"/>
      <c r="FV110" s="117"/>
      <c r="FW110" s="117"/>
      <c r="FX110" s="117"/>
      <c r="FY110" s="117"/>
      <c r="FZ110" s="118">
        <f t="shared" si="245"/>
        <v>0</v>
      </c>
      <c r="GA110" s="117"/>
      <c r="GB110" s="117"/>
      <c r="GC110" s="117"/>
      <c r="GD110" s="117"/>
      <c r="GE110" s="117"/>
      <c r="GF110" s="117"/>
      <c r="GG110" s="117"/>
      <c r="GH110" s="118">
        <f t="shared" si="246"/>
        <v>0</v>
      </c>
      <c r="GI110" s="117"/>
      <c r="GJ110" s="117"/>
      <c r="GK110" s="117"/>
      <c r="GL110" s="117"/>
      <c r="GM110" s="117"/>
      <c r="GN110" s="117"/>
      <c r="GO110" s="117"/>
      <c r="GP110" s="119">
        <f t="shared" si="201"/>
        <v>0</v>
      </c>
      <c r="GQ110" s="120">
        <f t="shared" si="261"/>
        <v>108</v>
      </c>
      <c r="GR110" s="117"/>
      <c r="GS110" s="117"/>
      <c r="GT110" s="117"/>
      <c r="GU110" s="117"/>
      <c r="GV110" s="117"/>
      <c r="GW110" s="117"/>
      <c r="GX110" s="117"/>
      <c r="GY110" s="118">
        <f t="shared" si="247"/>
        <v>0</v>
      </c>
      <c r="GZ110" s="117"/>
      <c r="HA110" s="117"/>
      <c r="HB110" s="117"/>
      <c r="HC110" s="117"/>
      <c r="HD110" s="117"/>
      <c r="HE110" s="117"/>
      <c r="HF110" s="117"/>
      <c r="HG110" s="118">
        <f t="shared" si="248"/>
        <v>0</v>
      </c>
      <c r="HH110" s="117"/>
      <c r="HI110" s="117"/>
      <c r="HJ110" s="117"/>
      <c r="HK110" s="117"/>
      <c r="HL110" s="117"/>
      <c r="HM110" s="117"/>
      <c r="HN110" s="117"/>
      <c r="HO110" s="118">
        <f t="shared" si="249"/>
        <v>0</v>
      </c>
      <c r="HP110" s="117"/>
      <c r="HQ110" s="117"/>
      <c r="HR110" s="117"/>
      <c r="HS110" s="117"/>
      <c r="HT110" s="117"/>
      <c r="HU110" s="117"/>
      <c r="HV110" s="117"/>
      <c r="HW110" s="119">
        <f t="shared" si="205"/>
        <v>0</v>
      </c>
      <c r="HX110" s="120">
        <f t="shared" si="262"/>
        <v>108</v>
      </c>
      <c r="HY110" s="117"/>
      <c r="HZ110" s="117"/>
      <c r="IA110" s="117"/>
      <c r="IB110" s="117"/>
      <c r="IC110" s="117"/>
      <c r="ID110" s="117"/>
      <c r="IE110" s="117"/>
      <c r="IF110" s="118">
        <f t="shared" si="250"/>
        <v>0</v>
      </c>
      <c r="IG110" s="117"/>
      <c r="IH110" s="117"/>
      <c r="II110" s="117"/>
      <c r="IJ110" s="117"/>
      <c r="IK110" s="117"/>
      <c r="IL110" s="117"/>
      <c r="IM110" s="117"/>
      <c r="IN110" s="118">
        <f t="shared" si="251"/>
        <v>0</v>
      </c>
      <c r="IO110" s="117"/>
      <c r="IP110" s="117"/>
      <c r="IQ110" s="117"/>
      <c r="IR110" s="117"/>
      <c r="IS110" s="117"/>
      <c r="IT110" s="117"/>
      <c r="IU110" s="117"/>
      <c r="IV110" s="118">
        <f t="shared" si="252"/>
        <v>0</v>
      </c>
      <c r="IW110" s="117"/>
      <c r="IX110" s="117"/>
      <c r="IY110" s="117"/>
      <c r="IZ110" s="117"/>
      <c r="JA110" s="117"/>
      <c r="JB110" s="117"/>
      <c r="JC110" s="117"/>
      <c r="JD110" s="119">
        <f t="shared" si="209"/>
        <v>0</v>
      </c>
      <c r="JE110" s="120">
        <f t="shared" si="263"/>
        <v>108</v>
      </c>
      <c r="JF110" s="117"/>
      <c r="JG110" s="117"/>
      <c r="JH110" s="117"/>
      <c r="JI110" s="117"/>
      <c r="JJ110" s="117"/>
      <c r="JK110" s="117"/>
      <c r="JL110" s="117"/>
      <c r="JM110" s="118">
        <f t="shared" si="253"/>
        <v>0</v>
      </c>
      <c r="JN110" s="117"/>
      <c r="JO110" s="117"/>
      <c r="JP110" s="117"/>
      <c r="JQ110" s="117"/>
      <c r="JR110" s="117"/>
      <c r="JS110" s="117"/>
      <c r="JT110" s="117"/>
      <c r="JU110" s="118">
        <f t="shared" si="254"/>
        <v>0</v>
      </c>
      <c r="JV110" s="117"/>
      <c r="JW110" s="117"/>
      <c r="JX110" s="117"/>
      <c r="JY110" s="117"/>
      <c r="JZ110" s="117"/>
      <c r="KA110" s="117"/>
      <c r="KB110" s="117"/>
      <c r="KC110" s="118">
        <f t="shared" si="255"/>
        <v>0</v>
      </c>
      <c r="KD110" s="117"/>
      <c r="KE110" s="117"/>
      <c r="KF110" s="117"/>
      <c r="KG110" s="117"/>
      <c r="KH110" s="117"/>
      <c r="KI110" s="117"/>
      <c r="KJ110" s="117"/>
      <c r="KK110" s="119">
        <f t="shared" si="213"/>
        <v>0</v>
      </c>
      <c r="KL110" s="120">
        <f t="shared" si="264"/>
        <v>108</v>
      </c>
      <c r="KM110" s="117"/>
      <c r="KN110" s="117"/>
      <c r="KO110" s="117"/>
      <c r="KP110" s="117"/>
      <c r="KQ110" s="117"/>
      <c r="KR110" s="117"/>
      <c r="KS110" s="117"/>
      <c r="KT110" s="118">
        <f t="shared" si="256"/>
        <v>0</v>
      </c>
      <c r="KU110" s="117"/>
      <c r="KV110" s="117"/>
      <c r="KW110" s="117"/>
      <c r="KX110" s="117"/>
      <c r="KY110" s="117"/>
      <c r="KZ110" s="117"/>
      <c r="LA110" s="117"/>
      <c r="LB110" s="118">
        <f t="shared" si="257"/>
        <v>0</v>
      </c>
      <c r="LC110" s="117"/>
      <c r="LD110" s="117"/>
      <c r="LE110" s="117"/>
      <c r="LF110" s="117"/>
      <c r="LG110" s="117"/>
      <c r="LH110" s="117"/>
      <c r="LI110" s="117"/>
      <c r="LJ110" s="118">
        <f t="shared" si="175"/>
        <v>0</v>
      </c>
      <c r="LK110" s="117"/>
      <c r="LL110" s="117"/>
      <c r="LM110" s="117"/>
      <c r="LN110" s="117"/>
      <c r="LO110" s="117"/>
      <c r="LP110" s="117"/>
      <c r="LQ110" s="117"/>
      <c r="LR110" s="119">
        <f t="shared" si="216"/>
        <v>0</v>
      </c>
      <c r="LS110" s="120">
        <f t="shared" si="265"/>
        <v>108</v>
      </c>
      <c r="LT110" s="117"/>
      <c r="LU110" s="117"/>
      <c r="LV110" s="117"/>
      <c r="LW110" s="117"/>
      <c r="LX110" s="117"/>
      <c r="LY110" s="117"/>
      <c r="LZ110" s="117"/>
      <c r="MA110" s="118">
        <f t="shared" si="219"/>
        <v>0</v>
      </c>
      <c r="MB110" s="117"/>
      <c r="MC110" s="117"/>
      <c r="MD110" s="117"/>
      <c r="ME110" s="117"/>
      <c r="MF110" s="117"/>
      <c r="MG110" s="117"/>
      <c r="MH110" s="117"/>
      <c r="MI110" s="118">
        <f t="shared" si="220"/>
        <v>0</v>
      </c>
      <c r="MJ110" s="117"/>
      <c r="MK110" s="117"/>
      <c r="ML110" s="117"/>
      <c r="MM110" s="117"/>
      <c r="MN110" s="117"/>
      <c r="MO110" s="117"/>
      <c r="MP110" s="117"/>
      <c r="MQ110" s="118">
        <f t="shared" si="221"/>
        <v>0</v>
      </c>
      <c r="MR110" s="117"/>
      <c r="MS110" s="117"/>
      <c r="MT110" s="117"/>
      <c r="MU110" s="117"/>
      <c r="MV110" s="117"/>
      <c r="MW110" s="117"/>
      <c r="MX110" s="117"/>
      <c r="MY110" s="118">
        <f t="shared" si="222"/>
        <v>0</v>
      </c>
      <c r="MZ110" s="118">
        <f t="shared" si="176"/>
        <v>0</v>
      </c>
    </row>
    <row r="111" spans="1:364" x14ac:dyDescent="0.35">
      <c r="A111" s="121">
        <f>A110+1</f>
        <v>109</v>
      </c>
      <c r="B111" s="117"/>
      <c r="C111" s="117"/>
      <c r="D111" s="117"/>
      <c r="E111" s="117"/>
      <c r="F111" s="117"/>
      <c r="G111" s="117"/>
      <c r="H111" s="117"/>
      <c r="I111" s="118">
        <f t="shared" ref="I111:I137" si="266">SUM(B111:H111)</f>
        <v>0</v>
      </c>
      <c r="J111" s="117"/>
      <c r="K111" s="117"/>
      <c r="L111" s="117"/>
      <c r="M111" s="117"/>
      <c r="N111" s="117"/>
      <c r="O111" s="117"/>
      <c r="P111" s="117"/>
      <c r="Q111" s="118">
        <f t="shared" ref="Q111:Q137" si="267">SUM(J111:P111)</f>
        <v>0</v>
      </c>
      <c r="R111" s="117"/>
      <c r="S111" s="117"/>
      <c r="T111" s="117"/>
      <c r="U111" s="117"/>
      <c r="V111" s="117"/>
      <c r="W111" s="117"/>
      <c r="X111" s="117"/>
      <c r="Y111" s="118">
        <f t="shared" ref="Y111:Y137" si="268">SUM(R111:X111)</f>
        <v>0</v>
      </c>
      <c r="Z111" s="117"/>
      <c r="AA111" s="117"/>
      <c r="AB111" s="117"/>
      <c r="AC111" s="117"/>
      <c r="AD111" s="117"/>
      <c r="AE111" s="117"/>
      <c r="AF111" s="117"/>
      <c r="AG111" s="119">
        <f t="shared" ref="AG111:AG137" si="269">SUM(Z111:AF111)</f>
        <v>0</v>
      </c>
      <c r="AH111" s="120">
        <f t="shared" ref="AH111:AH137" si="270">A111</f>
        <v>109</v>
      </c>
      <c r="AI111" s="117"/>
      <c r="AJ111" s="117"/>
      <c r="AK111" s="117"/>
      <c r="AL111" s="117"/>
      <c r="AM111" s="117"/>
      <c r="AN111" s="117"/>
      <c r="AO111" s="117"/>
      <c r="AP111" s="118">
        <f t="shared" ref="AP111:AP137" si="271">SUM(AI111:AO111)</f>
        <v>0</v>
      </c>
      <c r="AQ111" s="117"/>
      <c r="AR111" s="117"/>
      <c r="AS111" s="117"/>
      <c r="AT111" s="117"/>
      <c r="AU111" s="117"/>
      <c r="AV111" s="117"/>
      <c r="AW111" s="117"/>
      <c r="AX111" s="118">
        <f t="shared" ref="AX111:AX137" si="272">SUM(AQ111:AW111)</f>
        <v>0</v>
      </c>
      <c r="AY111" s="117"/>
      <c r="AZ111" s="117"/>
      <c r="BA111" s="117"/>
      <c r="BB111" s="117"/>
      <c r="BC111" s="117"/>
      <c r="BD111" s="117"/>
      <c r="BE111" s="117"/>
      <c r="BF111" s="118">
        <f t="shared" ref="BF111:BF137" si="273">SUM(AY111:BE111)</f>
        <v>0</v>
      </c>
      <c r="BG111" s="117"/>
      <c r="BH111" s="117"/>
      <c r="BI111" s="117"/>
      <c r="BJ111" s="117"/>
      <c r="BK111" s="117"/>
      <c r="BL111" s="117"/>
      <c r="BM111" s="117"/>
      <c r="BN111" s="119">
        <f t="shared" ref="BN111:BN137" si="274">SUM(BG111:BM111)</f>
        <v>0</v>
      </c>
      <c r="BO111" s="120">
        <f t="shared" si="258"/>
        <v>109</v>
      </c>
      <c r="BP111" s="117"/>
      <c r="BQ111" s="117"/>
      <c r="BR111" s="117"/>
      <c r="BS111" s="117"/>
      <c r="BT111" s="117"/>
      <c r="BU111" s="117"/>
      <c r="BV111" s="117"/>
      <c r="BW111" s="118">
        <f t="shared" ref="BW111:BW137" si="275">SUM(BP111:BV111)</f>
        <v>0</v>
      </c>
      <c r="BX111" s="117"/>
      <c r="BY111" s="117"/>
      <c r="BZ111" s="117"/>
      <c r="CA111" s="117"/>
      <c r="CB111" s="117"/>
      <c r="CC111" s="117"/>
      <c r="CD111" s="117"/>
      <c r="CE111" s="118">
        <f t="shared" ref="CE111:CE137" si="276">SUM(BX111:CD111)</f>
        <v>0</v>
      </c>
      <c r="CF111" s="117"/>
      <c r="CG111" s="117"/>
      <c r="CH111" s="117"/>
      <c r="CI111" s="117"/>
      <c r="CJ111" s="117"/>
      <c r="CK111" s="117"/>
      <c r="CL111" s="117"/>
      <c r="CM111" s="118">
        <f t="shared" ref="CM111:CM137" si="277">SUM(CF111:CL111)</f>
        <v>0</v>
      </c>
      <c r="CN111" s="117"/>
      <c r="CO111" s="117"/>
      <c r="CP111" s="117"/>
      <c r="CQ111" s="117"/>
      <c r="CR111" s="117"/>
      <c r="CS111" s="117"/>
      <c r="CT111" s="117"/>
      <c r="CU111" s="119">
        <f t="shared" ref="CU111:CU137" si="278">SUM(CN111:CT111)</f>
        <v>0</v>
      </c>
      <c r="CV111" s="120">
        <f>A111</f>
        <v>109</v>
      </c>
      <c r="CW111" s="117"/>
      <c r="CX111" s="117"/>
      <c r="CY111" s="117"/>
      <c r="CZ111" s="117"/>
      <c r="DA111" s="117"/>
      <c r="DB111" s="117"/>
      <c r="DC111" s="117"/>
      <c r="DD111" s="118">
        <f t="shared" ref="DD111:DD137" si="279">SUM(CW111:DC111)</f>
        <v>0</v>
      </c>
      <c r="DE111" s="117"/>
      <c r="DF111" s="117"/>
      <c r="DG111" s="117"/>
      <c r="DH111" s="117"/>
      <c r="DI111" s="117"/>
      <c r="DJ111" s="117"/>
      <c r="DK111" s="117"/>
      <c r="DL111" s="118">
        <f t="shared" ref="DL111:DL137" si="280">SUM(DE111:DK111)</f>
        <v>0</v>
      </c>
      <c r="DM111" s="117"/>
      <c r="DN111" s="117"/>
      <c r="DO111" s="117"/>
      <c r="DP111" s="117"/>
      <c r="DQ111" s="117"/>
      <c r="DR111" s="117"/>
      <c r="DS111" s="117"/>
      <c r="DT111" s="118">
        <f t="shared" ref="DT111:DT137" si="281">SUM(DM111:DS111)</f>
        <v>0</v>
      </c>
      <c r="DU111" s="117"/>
      <c r="DV111" s="117"/>
      <c r="DW111" s="117"/>
      <c r="DX111" s="117"/>
      <c r="DY111" s="117"/>
      <c r="DZ111" s="117"/>
      <c r="EA111" s="117"/>
      <c r="EB111" s="119">
        <f t="shared" ref="EB111:EB137" si="282">SUM(DU111:EA111)</f>
        <v>0</v>
      </c>
      <c r="EC111" s="120">
        <f t="shared" si="259"/>
        <v>109</v>
      </c>
      <c r="ED111" s="117"/>
      <c r="EE111" s="117"/>
      <c r="EF111" s="117"/>
      <c r="EG111" s="117"/>
      <c r="EH111" s="117"/>
      <c r="EI111" s="117"/>
      <c r="EJ111" s="117"/>
      <c r="EK111" s="118">
        <f t="shared" ref="EK111:EK137" si="283">SUM(ED111:EJ111)</f>
        <v>0</v>
      </c>
      <c r="EL111" s="117"/>
      <c r="EM111" s="117"/>
      <c r="EN111" s="117"/>
      <c r="EO111" s="117"/>
      <c r="EP111" s="117"/>
      <c r="EQ111" s="117"/>
      <c r="ER111" s="117"/>
      <c r="ES111" s="118">
        <f t="shared" ref="ES111:ES137" si="284">SUM(EL111:ER111)</f>
        <v>0</v>
      </c>
      <c r="ET111" s="117"/>
      <c r="EU111" s="117"/>
      <c r="EV111" s="117"/>
      <c r="EW111" s="117"/>
      <c r="EX111" s="117"/>
      <c r="EY111" s="117"/>
      <c r="EZ111" s="117"/>
      <c r="FA111" s="118">
        <f t="shared" ref="FA111:FA137" si="285">SUM(ET111:EZ111)</f>
        <v>0</v>
      </c>
      <c r="FB111" s="117"/>
      <c r="FC111" s="117"/>
      <c r="FD111" s="117"/>
      <c r="FE111" s="117"/>
      <c r="FF111" s="117"/>
      <c r="FG111" s="117"/>
      <c r="FH111" s="117"/>
      <c r="FI111" s="119">
        <f t="shared" ref="FI111:FI137" si="286">SUM(FB111:FH111)</f>
        <v>0</v>
      </c>
      <c r="FJ111" s="120">
        <f t="shared" si="260"/>
        <v>109</v>
      </c>
      <c r="FK111" s="117"/>
      <c r="FL111" s="117"/>
      <c r="FM111" s="117"/>
      <c r="FN111" s="117"/>
      <c r="FO111" s="117"/>
      <c r="FP111" s="117"/>
      <c r="FQ111" s="117"/>
      <c r="FR111" s="118">
        <f t="shared" ref="FR111:FR137" si="287">SUM(FK111:FQ111)</f>
        <v>0</v>
      </c>
      <c r="FS111" s="117"/>
      <c r="FT111" s="117"/>
      <c r="FU111" s="117"/>
      <c r="FV111" s="117"/>
      <c r="FW111" s="117"/>
      <c r="FX111" s="117"/>
      <c r="FY111" s="117"/>
      <c r="FZ111" s="118">
        <f t="shared" ref="FZ111:FZ137" si="288">SUM(FS111:FY111)</f>
        <v>0</v>
      </c>
      <c r="GA111" s="117"/>
      <c r="GB111" s="117"/>
      <c r="GC111" s="117"/>
      <c r="GD111" s="117"/>
      <c r="GE111" s="117"/>
      <c r="GF111" s="117"/>
      <c r="GG111" s="117"/>
      <c r="GH111" s="118">
        <f t="shared" ref="GH111:GH137" si="289">SUM(FS111:FY111)</f>
        <v>0</v>
      </c>
      <c r="GI111" s="117"/>
      <c r="GJ111" s="117"/>
      <c r="GK111" s="117"/>
      <c r="GL111" s="117"/>
      <c r="GM111" s="117"/>
      <c r="GN111" s="117"/>
      <c r="GO111" s="117"/>
      <c r="GP111" s="119">
        <f t="shared" ref="GP111:GP137" si="290">SUM(GI111:GO111)</f>
        <v>0</v>
      </c>
      <c r="GQ111" s="120">
        <f t="shared" si="261"/>
        <v>109</v>
      </c>
      <c r="GR111" s="117"/>
      <c r="GS111" s="117"/>
      <c r="GT111" s="117"/>
      <c r="GU111" s="117"/>
      <c r="GV111" s="117"/>
      <c r="GW111" s="117"/>
      <c r="GX111" s="117"/>
      <c r="GY111" s="118">
        <f t="shared" ref="GY111:GY119" si="291">SUM(GR111:GX111)</f>
        <v>0</v>
      </c>
      <c r="GZ111" s="117"/>
      <c r="HA111" s="117"/>
      <c r="HB111" s="117"/>
      <c r="HC111" s="117"/>
      <c r="HD111" s="117"/>
      <c r="HE111" s="117"/>
      <c r="HF111" s="117"/>
      <c r="HG111" s="118">
        <f t="shared" ref="HG111:HG119" si="292">SUM(GZ111:HF111)</f>
        <v>0</v>
      </c>
      <c r="HH111" s="117"/>
      <c r="HI111" s="117"/>
      <c r="HJ111" s="117"/>
      <c r="HK111" s="117"/>
      <c r="HL111" s="117"/>
      <c r="HM111" s="117"/>
      <c r="HN111" s="117"/>
      <c r="HO111" s="118">
        <f t="shared" ref="HO111:HO119" si="293">SUM(GZ111:HF111)</f>
        <v>0</v>
      </c>
      <c r="HP111" s="117"/>
      <c r="HQ111" s="117"/>
      <c r="HR111" s="117"/>
      <c r="HS111" s="117"/>
      <c r="HT111" s="117"/>
      <c r="HU111" s="117"/>
      <c r="HV111" s="117"/>
      <c r="HW111" s="119">
        <f t="shared" ref="HW111:HW137" si="294">SUM(HP111:HV111)</f>
        <v>0</v>
      </c>
      <c r="HX111" s="120">
        <f t="shared" si="262"/>
        <v>109</v>
      </c>
      <c r="HY111" s="117"/>
      <c r="HZ111" s="117"/>
      <c r="IA111" s="117"/>
      <c r="IB111" s="117"/>
      <c r="IC111" s="117"/>
      <c r="ID111" s="117"/>
      <c r="IE111" s="117"/>
      <c r="IF111" s="118">
        <f t="shared" ref="IF111:IF119" si="295">SUM(HY111:IE111)</f>
        <v>0</v>
      </c>
      <c r="IG111" s="117"/>
      <c r="IH111" s="117"/>
      <c r="II111" s="117"/>
      <c r="IJ111" s="117"/>
      <c r="IK111" s="117"/>
      <c r="IL111" s="117"/>
      <c r="IM111" s="117"/>
      <c r="IN111" s="118">
        <f t="shared" ref="IN111:IN119" si="296">SUM(IG111:IM111)</f>
        <v>0</v>
      </c>
      <c r="IO111" s="117"/>
      <c r="IP111" s="117"/>
      <c r="IQ111" s="117"/>
      <c r="IR111" s="117"/>
      <c r="IS111" s="117"/>
      <c r="IT111" s="117"/>
      <c r="IU111" s="117"/>
      <c r="IV111" s="118">
        <f t="shared" ref="IV111:IV119" si="297">SUM(IG111:IM111)</f>
        <v>0</v>
      </c>
      <c r="IW111" s="117"/>
      <c r="IX111" s="117"/>
      <c r="IY111" s="117"/>
      <c r="IZ111" s="117"/>
      <c r="JA111" s="117"/>
      <c r="JB111" s="117"/>
      <c r="JC111" s="117"/>
      <c r="JD111" s="119">
        <f t="shared" ref="JD111:JD137" si="298">SUM(IW111:JC111)</f>
        <v>0</v>
      </c>
      <c r="JE111" s="120">
        <f t="shared" si="263"/>
        <v>109</v>
      </c>
      <c r="JF111" s="117"/>
      <c r="JG111" s="117"/>
      <c r="JH111" s="117"/>
      <c r="JI111" s="117"/>
      <c r="JJ111" s="117"/>
      <c r="JK111" s="117"/>
      <c r="JL111" s="117"/>
      <c r="JM111" s="118">
        <f t="shared" ref="JM111:JM119" si="299">SUM(JF111:JL111)</f>
        <v>0</v>
      </c>
      <c r="JN111" s="117"/>
      <c r="JO111" s="117"/>
      <c r="JP111" s="117"/>
      <c r="JQ111" s="117"/>
      <c r="JR111" s="117"/>
      <c r="JS111" s="117"/>
      <c r="JT111" s="117"/>
      <c r="JU111" s="118">
        <f t="shared" ref="JU111:JU119" si="300">SUM(JN111:JT111)</f>
        <v>0</v>
      </c>
      <c r="JV111" s="117"/>
      <c r="JW111" s="117"/>
      <c r="JX111" s="117"/>
      <c r="JY111" s="117"/>
      <c r="JZ111" s="117"/>
      <c r="KA111" s="117"/>
      <c r="KB111" s="117"/>
      <c r="KC111" s="118">
        <f t="shared" ref="KC111:KC119" si="301">SUM(JN111:JT111)</f>
        <v>0</v>
      </c>
      <c r="KD111" s="117"/>
      <c r="KE111" s="117"/>
      <c r="KF111" s="117"/>
      <c r="KG111" s="117"/>
      <c r="KH111" s="117"/>
      <c r="KI111" s="117"/>
      <c r="KJ111" s="117"/>
      <c r="KK111" s="119">
        <f t="shared" ref="KK111:KK137" si="302">SUM(KD111:KJ111)</f>
        <v>0</v>
      </c>
      <c r="KL111" s="120">
        <f t="shared" si="264"/>
        <v>109</v>
      </c>
      <c r="KM111" s="117"/>
      <c r="KN111" s="117"/>
      <c r="KO111" s="117"/>
      <c r="KP111" s="117"/>
      <c r="KQ111" s="117"/>
      <c r="KR111" s="117"/>
      <c r="KS111" s="117"/>
      <c r="KT111" s="118">
        <f t="shared" ref="KT111:KT119" si="303">SUM(KM111:KS111)</f>
        <v>0</v>
      </c>
      <c r="KU111" s="117"/>
      <c r="KV111" s="117"/>
      <c r="KW111" s="117"/>
      <c r="KX111" s="117"/>
      <c r="KY111" s="117"/>
      <c r="KZ111" s="117"/>
      <c r="LA111" s="117"/>
      <c r="LB111" s="118">
        <f t="shared" ref="LB111:LB119" si="304">SUM(KU111:LA111)</f>
        <v>0</v>
      </c>
      <c r="LC111" s="117"/>
      <c r="LD111" s="117"/>
      <c r="LE111" s="117"/>
      <c r="LF111" s="117"/>
      <c r="LG111" s="117"/>
      <c r="LH111" s="117"/>
      <c r="LI111" s="117"/>
      <c r="LJ111" s="118">
        <f t="shared" si="175"/>
        <v>0</v>
      </c>
      <c r="LK111" s="117"/>
      <c r="LL111" s="117"/>
      <c r="LM111" s="117"/>
      <c r="LN111" s="117"/>
      <c r="LO111" s="117"/>
      <c r="LP111" s="117"/>
      <c r="LQ111" s="117"/>
      <c r="LR111" s="119">
        <f t="shared" ref="LR111:LR137" si="305">SUM(LK111:LQ111)</f>
        <v>0</v>
      </c>
      <c r="LS111" s="120">
        <f t="shared" si="265"/>
        <v>109</v>
      </c>
      <c r="LT111" s="117"/>
      <c r="LU111" s="117"/>
      <c r="LV111" s="117"/>
      <c r="LW111" s="117"/>
      <c r="LX111" s="117"/>
      <c r="LY111" s="117"/>
      <c r="LZ111" s="117"/>
      <c r="MA111" s="118">
        <f>SUM(LT111:LZ111)</f>
        <v>0</v>
      </c>
      <c r="MB111" s="117"/>
      <c r="MC111" s="117"/>
      <c r="MD111" s="117"/>
      <c r="ME111" s="117"/>
      <c r="MF111" s="117"/>
      <c r="MG111" s="117"/>
      <c r="MH111" s="117"/>
      <c r="MI111" s="118">
        <f>SUM(MB111:MH111)</f>
        <v>0</v>
      </c>
      <c r="MJ111" s="117"/>
      <c r="MK111" s="117"/>
      <c r="ML111" s="117"/>
      <c r="MM111" s="117"/>
      <c r="MN111" s="117"/>
      <c r="MO111" s="117"/>
      <c r="MP111" s="117"/>
      <c r="MQ111" s="118">
        <f>SUM(MJ111:MP111)</f>
        <v>0</v>
      </c>
      <c r="MR111" s="117"/>
      <c r="MS111" s="117"/>
      <c r="MT111" s="117"/>
      <c r="MU111" s="117"/>
      <c r="MV111" s="117"/>
      <c r="MW111" s="117"/>
      <c r="MX111" s="117"/>
      <c r="MY111" s="118">
        <f>SUM(MR111:MX111)</f>
        <v>0</v>
      </c>
      <c r="MZ111" s="118">
        <f t="shared" si="176"/>
        <v>0</v>
      </c>
    </row>
    <row r="112" spans="1:364" x14ac:dyDescent="0.35">
      <c r="A112" s="121">
        <f t="shared" ref="A112:A137" si="306">A111+1</f>
        <v>110</v>
      </c>
      <c r="B112" s="117"/>
      <c r="C112" s="117"/>
      <c r="D112" s="117"/>
      <c r="E112" s="117"/>
      <c r="F112" s="117"/>
      <c r="G112" s="117"/>
      <c r="H112" s="117"/>
      <c r="I112" s="118">
        <f t="shared" si="266"/>
        <v>0</v>
      </c>
      <c r="J112" s="117"/>
      <c r="K112" s="117"/>
      <c r="L112" s="117"/>
      <c r="M112" s="117"/>
      <c r="N112" s="117"/>
      <c r="O112" s="117"/>
      <c r="P112" s="117"/>
      <c r="Q112" s="118">
        <f t="shared" si="267"/>
        <v>0</v>
      </c>
      <c r="R112" s="117"/>
      <c r="S112" s="117"/>
      <c r="T112" s="117"/>
      <c r="U112" s="117"/>
      <c r="V112" s="117"/>
      <c r="W112" s="117"/>
      <c r="X112" s="117"/>
      <c r="Y112" s="118">
        <f t="shared" si="268"/>
        <v>0</v>
      </c>
      <c r="Z112" s="117"/>
      <c r="AA112" s="117"/>
      <c r="AB112" s="117"/>
      <c r="AC112" s="117"/>
      <c r="AD112" s="117"/>
      <c r="AE112" s="117"/>
      <c r="AF112" s="117"/>
      <c r="AG112" s="119">
        <f t="shared" si="269"/>
        <v>0</v>
      </c>
      <c r="AH112" s="120">
        <f t="shared" si="270"/>
        <v>110</v>
      </c>
      <c r="AI112" s="117"/>
      <c r="AJ112" s="117"/>
      <c r="AK112" s="117"/>
      <c r="AL112" s="117"/>
      <c r="AM112" s="117"/>
      <c r="AN112" s="117"/>
      <c r="AO112" s="117"/>
      <c r="AP112" s="118">
        <f t="shared" si="271"/>
        <v>0</v>
      </c>
      <c r="AQ112" s="117"/>
      <c r="AR112" s="117"/>
      <c r="AS112" s="117"/>
      <c r="AT112" s="117"/>
      <c r="AU112" s="117"/>
      <c r="AV112" s="117"/>
      <c r="AW112" s="117"/>
      <c r="AX112" s="118">
        <f t="shared" si="272"/>
        <v>0</v>
      </c>
      <c r="AY112" s="117"/>
      <c r="AZ112" s="117"/>
      <c r="BA112" s="117"/>
      <c r="BB112" s="117"/>
      <c r="BC112" s="117"/>
      <c r="BD112" s="117"/>
      <c r="BE112" s="117"/>
      <c r="BF112" s="118">
        <f t="shared" si="273"/>
        <v>0</v>
      </c>
      <c r="BG112" s="117"/>
      <c r="BH112" s="117"/>
      <c r="BI112" s="117"/>
      <c r="BJ112" s="117"/>
      <c r="BK112" s="117"/>
      <c r="BL112" s="117"/>
      <c r="BM112" s="117"/>
      <c r="BN112" s="119">
        <f t="shared" si="274"/>
        <v>0</v>
      </c>
      <c r="BO112" s="120">
        <f t="shared" si="258"/>
        <v>110</v>
      </c>
      <c r="BP112" s="117"/>
      <c r="BQ112" s="117"/>
      <c r="BR112" s="117"/>
      <c r="BS112" s="117"/>
      <c r="BT112" s="117"/>
      <c r="BU112" s="117"/>
      <c r="BV112" s="117"/>
      <c r="BW112" s="118">
        <f t="shared" si="275"/>
        <v>0</v>
      </c>
      <c r="BX112" s="117"/>
      <c r="BY112" s="117"/>
      <c r="BZ112" s="117"/>
      <c r="CA112" s="117"/>
      <c r="CB112" s="117"/>
      <c r="CC112" s="117"/>
      <c r="CD112" s="117"/>
      <c r="CE112" s="118">
        <f t="shared" si="276"/>
        <v>0</v>
      </c>
      <c r="CF112" s="117"/>
      <c r="CG112" s="117"/>
      <c r="CH112" s="117"/>
      <c r="CI112" s="117"/>
      <c r="CJ112" s="117"/>
      <c r="CK112" s="117"/>
      <c r="CL112" s="117"/>
      <c r="CM112" s="118">
        <f t="shared" si="277"/>
        <v>0</v>
      </c>
      <c r="CN112" s="117"/>
      <c r="CO112" s="117"/>
      <c r="CP112" s="117"/>
      <c r="CQ112" s="117"/>
      <c r="CR112" s="117"/>
      <c r="CS112" s="117"/>
      <c r="CT112" s="117"/>
      <c r="CU112" s="119">
        <f t="shared" si="278"/>
        <v>0</v>
      </c>
      <c r="CV112" s="120">
        <f t="shared" ref="CV112:CV137" si="307">BO112</f>
        <v>110</v>
      </c>
      <c r="CW112" s="117"/>
      <c r="CX112" s="117"/>
      <c r="CY112" s="117"/>
      <c r="CZ112" s="117"/>
      <c r="DA112" s="117"/>
      <c r="DB112" s="117"/>
      <c r="DC112" s="117"/>
      <c r="DD112" s="118">
        <f t="shared" si="279"/>
        <v>0</v>
      </c>
      <c r="DE112" s="117"/>
      <c r="DF112" s="117"/>
      <c r="DG112" s="117"/>
      <c r="DH112" s="117"/>
      <c r="DI112" s="117"/>
      <c r="DJ112" s="117"/>
      <c r="DK112" s="117"/>
      <c r="DL112" s="118">
        <f t="shared" si="280"/>
        <v>0</v>
      </c>
      <c r="DM112" s="117"/>
      <c r="DN112" s="117"/>
      <c r="DO112" s="117"/>
      <c r="DP112" s="117"/>
      <c r="DQ112" s="117"/>
      <c r="DR112" s="117"/>
      <c r="DS112" s="117"/>
      <c r="DT112" s="118">
        <f t="shared" si="281"/>
        <v>0</v>
      </c>
      <c r="DU112" s="117"/>
      <c r="DV112" s="117"/>
      <c r="DW112" s="117"/>
      <c r="DX112" s="117"/>
      <c r="DY112" s="117"/>
      <c r="DZ112" s="117"/>
      <c r="EA112" s="117"/>
      <c r="EB112" s="119">
        <f t="shared" si="282"/>
        <v>0</v>
      </c>
      <c r="EC112" s="120">
        <f t="shared" si="259"/>
        <v>110</v>
      </c>
      <c r="ED112" s="117"/>
      <c r="EE112" s="117"/>
      <c r="EF112" s="117"/>
      <c r="EG112" s="117"/>
      <c r="EH112" s="117"/>
      <c r="EI112" s="117"/>
      <c r="EJ112" s="117"/>
      <c r="EK112" s="118">
        <f t="shared" si="283"/>
        <v>0</v>
      </c>
      <c r="EL112" s="117"/>
      <c r="EM112" s="117"/>
      <c r="EN112" s="117"/>
      <c r="EO112" s="117"/>
      <c r="EP112" s="117"/>
      <c r="EQ112" s="117"/>
      <c r="ER112" s="117"/>
      <c r="ES112" s="118">
        <f t="shared" si="284"/>
        <v>0</v>
      </c>
      <c r="ET112" s="117"/>
      <c r="EU112" s="117"/>
      <c r="EV112" s="117"/>
      <c r="EW112" s="117"/>
      <c r="EX112" s="117"/>
      <c r="EY112" s="117"/>
      <c r="EZ112" s="117"/>
      <c r="FA112" s="118">
        <f t="shared" si="285"/>
        <v>0</v>
      </c>
      <c r="FB112" s="117"/>
      <c r="FC112" s="117"/>
      <c r="FD112" s="117"/>
      <c r="FE112" s="117"/>
      <c r="FF112" s="117"/>
      <c r="FG112" s="117"/>
      <c r="FH112" s="117"/>
      <c r="FI112" s="119">
        <f t="shared" si="286"/>
        <v>0</v>
      </c>
      <c r="FJ112" s="120">
        <f t="shared" si="260"/>
        <v>110</v>
      </c>
      <c r="FK112" s="117"/>
      <c r="FL112" s="117"/>
      <c r="FM112" s="117"/>
      <c r="FN112" s="117"/>
      <c r="FO112" s="117"/>
      <c r="FP112" s="117"/>
      <c r="FQ112" s="117"/>
      <c r="FR112" s="118">
        <f t="shared" si="287"/>
        <v>0</v>
      </c>
      <c r="FS112" s="117"/>
      <c r="FT112" s="117"/>
      <c r="FU112" s="117"/>
      <c r="FV112" s="117"/>
      <c r="FW112" s="117"/>
      <c r="FX112" s="117"/>
      <c r="FY112" s="117"/>
      <c r="FZ112" s="118">
        <f t="shared" si="288"/>
        <v>0</v>
      </c>
      <c r="GA112" s="117"/>
      <c r="GB112" s="117"/>
      <c r="GC112" s="117"/>
      <c r="GD112" s="117"/>
      <c r="GE112" s="117"/>
      <c r="GF112" s="117"/>
      <c r="GG112" s="117"/>
      <c r="GH112" s="118">
        <f t="shared" si="289"/>
        <v>0</v>
      </c>
      <c r="GI112" s="117"/>
      <c r="GJ112" s="117"/>
      <c r="GK112" s="117"/>
      <c r="GL112" s="117"/>
      <c r="GM112" s="117"/>
      <c r="GN112" s="117"/>
      <c r="GO112" s="117"/>
      <c r="GP112" s="119">
        <f t="shared" si="290"/>
        <v>0</v>
      </c>
      <c r="GQ112" s="120">
        <f t="shared" si="261"/>
        <v>110</v>
      </c>
      <c r="GR112" s="117"/>
      <c r="GS112" s="117"/>
      <c r="GT112" s="117"/>
      <c r="GU112" s="117"/>
      <c r="GV112" s="117"/>
      <c r="GW112" s="117"/>
      <c r="GX112" s="117"/>
      <c r="GY112" s="118">
        <f t="shared" si="291"/>
        <v>0</v>
      </c>
      <c r="GZ112" s="117"/>
      <c r="HA112" s="117"/>
      <c r="HB112" s="117"/>
      <c r="HC112" s="117"/>
      <c r="HD112" s="117"/>
      <c r="HE112" s="117"/>
      <c r="HF112" s="117"/>
      <c r="HG112" s="118">
        <f t="shared" si="292"/>
        <v>0</v>
      </c>
      <c r="HH112" s="117"/>
      <c r="HI112" s="117"/>
      <c r="HJ112" s="117"/>
      <c r="HK112" s="117"/>
      <c r="HL112" s="117"/>
      <c r="HM112" s="117"/>
      <c r="HN112" s="117"/>
      <c r="HO112" s="118">
        <f t="shared" si="293"/>
        <v>0</v>
      </c>
      <c r="HP112" s="117"/>
      <c r="HQ112" s="117"/>
      <c r="HR112" s="117"/>
      <c r="HS112" s="117"/>
      <c r="HT112" s="117"/>
      <c r="HU112" s="117"/>
      <c r="HV112" s="117"/>
      <c r="HW112" s="119">
        <f t="shared" si="294"/>
        <v>0</v>
      </c>
      <c r="HX112" s="120">
        <f t="shared" si="262"/>
        <v>110</v>
      </c>
      <c r="HY112" s="117"/>
      <c r="HZ112" s="117"/>
      <c r="IA112" s="117"/>
      <c r="IB112" s="117"/>
      <c r="IC112" s="117"/>
      <c r="ID112" s="117"/>
      <c r="IE112" s="117"/>
      <c r="IF112" s="118">
        <f t="shared" si="295"/>
        <v>0</v>
      </c>
      <c r="IG112" s="117"/>
      <c r="IH112" s="117"/>
      <c r="II112" s="117"/>
      <c r="IJ112" s="117"/>
      <c r="IK112" s="117"/>
      <c r="IL112" s="117"/>
      <c r="IM112" s="117"/>
      <c r="IN112" s="118">
        <f t="shared" si="296"/>
        <v>0</v>
      </c>
      <c r="IO112" s="117"/>
      <c r="IP112" s="117"/>
      <c r="IQ112" s="117"/>
      <c r="IR112" s="117"/>
      <c r="IS112" s="117"/>
      <c r="IT112" s="117"/>
      <c r="IU112" s="117"/>
      <c r="IV112" s="118">
        <f t="shared" si="297"/>
        <v>0</v>
      </c>
      <c r="IW112" s="117"/>
      <c r="IX112" s="117"/>
      <c r="IY112" s="117"/>
      <c r="IZ112" s="117"/>
      <c r="JA112" s="117"/>
      <c r="JB112" s="117"/>
      <c r="JC112" s="117"/>
      <c r="JD112" s="119">
        <f t="shared" si="298"/>
        <v>0</v>
      </c>
      <c r="JE112" s="120">
        <f t="shared" si="263"/>
        <v>110</v>
      </c>
      <c r="JF112" s="117"/>
      <c r="JG112" s="117"/>
      <c r="JH112" s="117"/>
      <c r="JI112" s="117"/>
      <c r="JJ112" s="117"/>
      <c r="JK112" s="117"/>
      <c r="JL112" s="117"/>
      <c r="JM112" s="118">
        <f t="shared" si="299"/>
        <v>0</v>
      </c>
      <c r="JN112" s="117"/>
      <c r="JO112" s="117"/>
      <c r="JP112" s="117"/>
      <c r="JQ112" s="117"/>
      <c r="JR112" s="117"/>
      <c r="JS112" s="117"/>
      <c r="JT112" s="117"/>
      <c r="JU112" s="118">
        <f t="shared" si="300"/>
        <v>0</v>
      </c>
      <c r="JV112" s="117"/>
      <c r="JW112" s="117"/>
      <c r="JX112" s="117"/>
      <c r="JY112" s="117"/>
      <c r="JZ112" s="117"/>
      <c r="KA112" s="117"/>
      <c r="KB112" s="117"/>
      <c r="KC112" s="118">
        <f t="shared" si="301"/>
        <v>0</v>
      </c>
      <c r="KD112" s="117"/>
      <c r="KE112" s="117"/>
      <c r="KF112" s="117"/>
      <c r="KG112" s="117"/>
      <c r="KH112" s="117"/>
      <c r="KI112" s="117"/>
      <c r="KJ112" s="117"/>
      <c r="KK112" s="119">
        <f t="shared" si="302"/>
        <v>0</v>
      </c>
      <c r="KL112" s="120">
        <f t="shared" si="264"/>
        <v>110</v>
      </c>
      <c r="KM112" s="117"/>
      <c r="KN112" s="117"/>
      <c r="KO112" s="117"/>
      <c r="KP112" s="117"/>
      <c r="KQ112" s="117"/>
      <c r="KR112" s="117"/>
      <c r="KS112" s="117"/>
      <c r="KT112" s="118">
        <f t="shared" si="303"/>
        <v>0</v>
      </c>
      <c r="KU112" s="117"/>
      <c r="KV112" s="117"/>
      <c r="KW112" s="117"/>
      <c r="KX112" s="117"/>
      <c r="KY112" s="117"/>
      <c r="KZ112" s="117"/>
      <c r="LA112" s="117"/>
      <c r="LB112" s="118">
        <f t="shared" si="304"/>
        <v>0</v>
      </c>
      <c r="LC112" s="117"/>
      <c r="LD112" s="117"/>
      <c r="LE112" s="117"/>
      <c r="LF112" s="117"/>
      <c r="LG112" s="117"/>
      <c r="LH112" s="117"/>
      <c r="LI112" s="117"/>
      <c r="LJ112" s="118">
        <f t="shared" si="175"/>
        <v>0</v>
      </c>
      <c r="LK112" s="117"/>
      <c r="LL112" s="117"/>
      <c r="LM112" s="117"/>
      <c r="LN112" s="117"/>
      <c r="LO112" s="117"/>
      <c r="LP112" s="117"/>
      <c r="LQ112" s="117"/>
      <c r="LR112" s="119">
        <f t="shared" si="305"/>
        <v>0</v>
      </c>
      <c r="LS112" s="120">
        <f t="shared" si="265"/>
        <v>110</v>
      </c>
      <c r="LT112" s="117"/>
      <c r="LU112" s="117"/>
      <c r="LV112" s="117"/>
      <c r="LW112" s="117"/>
      <c r="LX112" s="117"/>
      <c r="LY112" s="117"/>
      <c r="LZ112" s="117"/>
      <c r="MA112" s="118">
        <f t="shared" ref="MA112:MA137" si="308">SUM(LT112:LZ112)</f>
        <v>0</v>
      </c>
      <c r="MB112" s="117"/>
      <c r="MC112" s="117"/>
      <c r="MD112" s="117"/>
      <c r="ME112" s="117"/>
      <c r="MF112" s="117"/>
      <c r="MG112" s="117"/>
      <c r="MH112" s="117"/>
      <c r="MI112" s="118">
        <f t="shared" ref="MI112:MI137" si="309">SUM(MB112:MH112)</f>
        <v>0</v>
      </c>
      <c r="MJ112" s="117"/>
      <c r="MK112" s="117"/>
      <c r="ML112" s="117"/>
      <c r="MM112" s="117"/>
      <c r="MN112" s="117"/>
      <c r="MO112" s="117"/>
      <c r="MP112" s="117"/>
      <c r="MQ112" s="118">
        <f t="shared" ref="MQ112:MQ137" si="310">SUM(MJ112:MP112)</f>
        <v>0</v>
      </c>
      <c r="MR112" s="117"/>
      <c r="MS112" s="117"/>
      <c r="MT112" s="117"/>
      <c r="MU112" s="117"/>
      <c r="MV112" s="117"/>
      <c r="MW112" s="117"/>
      <c r="MX112" s="117"/>
      <c r="MY112" s="118">
        <f t="shared" ref="MY112:MY137" si="311">SUM(MR112:MX112)</f>
        <v>0</v>
      </c>
      <c r="MZ112" s="118">
        <f t="shared" si="176"/>
        <v>0</v>
      </c>
    </row>
    <row r="113" spans="1:364" x14ac:dyDescent="0.35">
      <c r="A113" s="121">
        <f t="shared" si="306"/>
        <v>111</v>
      </c>
      <c r="B113" s="117"/>
      <c r="C113" s="117"/>
      <c r="D113" s="117"/>
      <c r="E113" s="117"/>
      <c r="F113" s="117"/>
      <c r="G113" s="117"/>
      <c r="H113" s="117"/>
      <c r="I113" s="118">
        <f t="shared" si="266"/>
        <v>0</v>
      </c>
      <c r="J113" s="117"/>
      <c r="K113" s="117"/>
      <c r="L113" s="117"/>
      <c r="M113" s="117"/>
      <c r="N113" s="117"/>
      <c r="O113" s="117"/>
      <c r="P113" s="117"/>
      <c r="Q113" s="118">
        <f t="shared" si="267"/>
        <v>0</v>
      </c>
      <c r="R113" s="117"/>
      <c r="S113" s="117"/>
      <c r="T113" s="117"/>
      <c r="U113" s="117"/>
      <c r="V113" s="117"/>
      <c r="W113" s="117"/>
      <c r="X113" s="117"/>
      <c r="Y113" s="118">
        <f t="shared" si="268"/>
        <v>0</v>
      </c>
      <c r="Z113" s="117"/>
      <c r="AA113" s="117"/>
      <c r="AB113" s="117"/>
      <c r="AC113" s="117"/>
      <c r="AD113" s="117"/>
      <c r="AE113" s="117"/>
      <c r="AF113" s="117"/>
      <c r="AG113" s="119">
        <f t="shared" si="269"/>
        <v>0</v>
      </c>
      <c r="AH113" s="120">
        <f t="shared" si="270"/>
        <v>111</v>
      </c>
      <c r="AI113" s="117"/>
      <c r="AJ113" s="117"/>
      <c r="AK113" s="117"/>
      <c r="AL113" s="117"/>
      <c r="AM113" s="117"/>
      <c r="AN113" s="117"/>
      <c r="AO113" s="117"/>
      <c r="AP113" s="118">
        <f t="shared" si="271"/>
        <v>0</v>
      </c>
      <c r="AQ113" s="117"/>
      <c r="AR113" s="117"/>
      <c r="AS113" s="117"/>
      <c r="AT113" s="117"/>
      <c r="AU113" s="117"/>
      <c r="AV113" s="117"/>
      <c r="AW113" s="117"/>
      <c r="AX113" s="118">
        <f t="shared" si="272"/>
        <v>0</v>
      </c>
      <c r="AY113" s="117"/>
      <c r="AZ113" s="117"/>
      <c r="BA113" s="117"/>
      <c r="BB113" s="117"/>
      <c r="BC113" s="117"/>
      <c r="BD113" s="117"/>
      <c r="BE113" s="117"/>
      <c r="BF113" s="118">
        <f t="shared" si="273"/>
        <v>0</v>
      </c>
      <c r="BG113" s="117"/>
      <c r="BH113" s="117"/>
      <c r="BI113" s="117"/>
      <c r="BJ113" s="117"/>
      <c r="BK113" s="117"/>
      <c r="BL113" s="117"/>
      <c r="BM113" s="117"/>
      <c r="BN113" s="119">
        <f t="shared" si="274"/>
        <v>0</v>
      </c>
      <c r="BO113" s="120">
        <f t="shared" si="258"/>
        <v>111</v>
      </c>
      <c r="BP113" s="117"/>
      <c r="BQ113" s="117"/>
      <c r="BR113" s="117"/>
      <c r="BS113" s="117"/>
      <c r="BT113" s="117"/>
      <c r="BU113" s="117"/>
      <c r="BV113" s="117"/>
      <c r="BW113" s="118">
        <f t="shared" si="275"/>
        <v>0</v>
      </c>
      <c r="BX113" s="117"/>
      <c r="BY113" s="117"/>
      <c r="BZ113" s="117"/>
      <c r="CA113" s="117"/>
      <c r="CB113" s="117"/>
      <c r="CC113" s="117"/>
      <c r="CD113" s="117"/>
      <c r="CE113" s="118">
        <f t="shared" si="276"/>
        <v>0</v>
      </c>
      <c r="CF113" s="117"/>
      <c r="CG113" s="117"/>
      <c r="CH113" s="117"/>
      <c r="CI113" s="117"/>
      <c r="CJ113" s="117"/>
      <c r="CK113" s="117"/>
      <c r="CL113" s="117"/>
      <c r="CM113" s="118">
        <f t="shared" si="277"/>
        <v>0</v>
      </c>
      <c r="CN113" s="117"/>
      <c r="CO113" s="117"/>
      <c r="CP113" s="117"/>
      <c r="CQ113" s="117"/>
      <c r="CR113" s="117"/>
      <c r="CS113" s="117"/>
      <c r="CT113" s="117"/>
      <c r="CU113" s="119">
        <f t="shared" si="278"/>
        <v>0</v>
      </c>
      <c r="CV113" s="120">
        <f t="shared" si="307"/>
        <v>111</v>
      </c>
      <c r="CW113" s="117"/>
      <c r="CX113" s="117"/>
      <c r="CY113" s="117"/>
      <c r="CZ113" s="117"/>
      <c r="DA113" s="117"/>
      <c r="DB113" s="117"/>
      <c r="DC113" s="117"/>
      <c r="DD113" s="118">
        <f t="shared" si="279"/>
        <v>0</v>
      </c>
      <c r="DE113" s="117"/>
      <c r="DF113" s="117"/>
      <c r="DG113" s="117"/>
      <c r="DH113" s="117"/>
      <c r="DI113" s="117"/>
      <c r="DJ113" s="117"/>
      <c r="DK113" s="117"/>
      <c r="DL113" s="118">
        <f t="shared" si="280"/>
        <v>0</v>
      </c>
      <c r="DM113" s="117"/>
      <c r="DN113" s="117"/>
      <c r="DO113" s="117"/>
      <c r="DP113" s="117"/>
      <c r="DQ113" s="117"/>
      <c r="DR113" s="117"/>
      <c r="DS113" s="117"/>
      <c r="DT113" s="118">
        <f t="shared" si="281"/>
        <v>0</v>
      </c>
      <c r="DU113" s="117"/>
      <c r="DV113" s="117"/>
      <c r="DW113" s="117"/>
      <c r="DX113" s="117"/>
      <c r="DY113" s="117"/>
      <c r="DZ113" s="117"/>
      <c r="EA113" s="117"/>
      <c r="EB113" s="119">
        <f t="shared" si="282"/>
        <v>0</v>
      </c>
      <c r="EC113" s="120">
        <f t="shared" si="259"/>
        <v>111</v>
      </c>
      <c r="ED113" s="117"/>
      <c r="EE113" s="117"/>
      <c r="EF113" s="117"/>
      <c r="EG113" s="117"/>
      <c r="EH113" s="117"/>
      <c r="EI113" s="117"/>
      <c r="EJ113" s="117"/>
      <c r="EK113" s="118">
        <f t="shared" si="283"/>
        <v>0</v>
      </c>
      <c r="EL113" s="117"/>
      <c r="EM113" s="117"/>
      <c r="EN113" s="117"/>
      <c r="EO113" s="117"/>
      <c r="EP113" s="117"/>
      <c r="EQ113" s="117"/>
      <c r="ER113" s="117"/>
      <c r="ES113" s="118">
        <f t="shared" si="284"/>
        <v>0</v>
      </c>
      <c r="ET113" s="117"/>
      <c r="EU113" s="117"/>
      <c r="EV113" s="117"/>
      <c r="EW113" s="117"/>
      <c r="EX113" s="117"/>
      <c r="EY113" s="117"/>
      <c r="EZ113" s="117"/>
      <c r="FA113" s="118">
        <f t="shared" si="285"/>
        <v>0</v>
      </c>
      <c r="FB113" s="117"/>
      <c r="FC113" s="117"/>
      <c r="FD113" s="117"/>
      <c r="FE113" s="117"/>
      <c r="FF113" s="117"/>
      <c r="FG113" s="117"/>
      <c r="FH113" s="117"/>
      <c r="FI113" s="119">
        <f t="shared" si="286"/>
        <v>0</v>
      </c>
      <c r="FJ113" s="120">
        <f t="shared" si="260"/>
        <v>111</v>
      </c>
      <c r="FK113" s="117"/>
      <c r="FL113" s="117"/>
      <c r="FM113" s="117"/>
      <c r="FN113" s="117"/>
      <c r="FO113" s="117"/>
      <c r="FP113" s="117"/>
      <c r="FQ113" s="117"/>
      <c r="FR113" s="118">
        <f t="shared" si="287"/>
        <v>0</v>
      </c>
      <c r="FS113" s="117"/>
      <c r="FT113" s="117"/>
      <c r="FU113" s="117"/>
      <c r="FV113" s="117"/>
      <c r="FW113" s="117"/>
      <c r="FX113" s="117"/>
      <c r="FY113" s="117"/>
      <c r="FZ113" s="118">
        <f t="shared" si="288"/>
        <v>0</v>
      </c>
      <c r="GA113" s="117"/>
      <c r="GB113" s="117"/>
      <c r="GC113" s="117"/>
      <c r="GD113" s="117"/>
      <c r="GE113" s="117"/>
      <c r="GF113" s="117"/>
      <c r="GG113" s="117"/>
      <c r="GH113" s="118">
        <f t="shared" si="289"/>
        <v>0</v>
      </c>
      <c r="GI113" s="117"/>
      <c r="GJ113" s="117"/>
      <c r="GK113" s="117"/>
      <c r="GL113" s="117"/>
      <c r="GM113" s="117"/>
      <c r="GN113" s="117"/>
      <c r="GO113" s="117"/>
      <c r="GP113" s="119">
        <f t="shared" si="290"/>
        <v>0</v>
      </c>
      <c r="GQ113" s="120">
        <f t="shared" si="261"/>
        <v>111</v>
      </c>
      <c r="GR113" s="117"/>
      <c r="GS113" s="117"/>
      <c r="GT113" s="117"/>
      <c r="GU113" s="117"/>
      <c r="GV113" s="117"/>
      <c r="GW113" s="117"/>
      <c r="GX113" s="117"/>
      <c r="GY113" s="118">
        <f t="shared" si="291"/>
        <v>0</v>
      </c>
      <c r="GZ113" s="117"/>
      <c r="HA113" s="117"/>
      <c r="HB113" s="117"/>
      <c r="HC113" s="117"/>
      <c r="HD113" s="117"/>
      <c r="HE113" s="117"/>
      <c r="HF113" s="117"/>
      <c r="HG113" s="118">
        <f t="shared" si="292"/>
        <v>0</v>
      </c>
      <c r="HH113" s="117"/>
      <c r="HI113" s="117"/>
      <c r="HJ113" s="117"/>
      <c r="HK113" s="117"/>
      <c r="HL113" s="117"/>
      <c r="HM113" s="117"/>
      <c r="HN113" s="117"/>
      <c r="HO113" s="118">
        <f t="shared" si="293"/>
        <v>0</v>
      </c>
      <c r="HP113" s="117"/>
      <c r="HQ113" s="117"/>
      <c r="HR113" s="117"/>
      <c r="HS113" s="117"/>
      <c r="HT113" s="117"/>
      <c r="HU113" s="117"/>
      <c r="HV113" s="117"/>
      <c r="HW113" s="119">
        <f t="shared" si="294"/>
        <v>0</v>
      </c>
      <c r="HX113" s="120">
        <f t="shared" si="262"/>
        <v>111</v>
      </c>
      <c r="HY113" s="117"/>
      <c r="HZ113" s="117"/>
      <c r="IA113" s="117"/>
      <c r="IB113" s="117"/>
      <c r="IC113" s="117"/>
      <c r="ID113" s="117"/>
      <c r="IE113" s="117"/>
      <c r="IF113" s="118">
        <f t="shared" si="295"/>
        <v>0</v>
      </c>
      <c r="IG113" s="117"/>
      <c r="IH113" s="117"/>
      <c r="II113" s="117"/>
      <c r="IJ113" s="117"/>
      <c r="IK113" s="117"/>
      <c r="IL113" s="117"/>
      <c r="IM113" s="117"/>
      <c r="IN113" s="118">
        <f t="shared" si="296"/>
        <v>0</v>
      </c>
      <c r="IO113" s="117"/>
      <c r="IP113" s="117"/>
      <c r="IQ113" s="117"/>
      <c r="IR113" s="117"/>
      <c r="IS113" s="117"/>
      <c r="IT113" s="117"/>
      <c r="IU113" s="117"/>
      <c r="IV113" s="118">
        <f t="shared" si="297"/>
        <v>0</v>
      </c>
      <c r="IW113" s="117"/>
      <c r="IX113" s="117"/>
      <c r="IY113" s="117"/>
      <c r="IZ113" s="117"/>
      <c r="JA113" s="117"/>
      <c r="JB113" s="117"/>
      <c r="JC113" s="117"/>
      <c r="JD113" s="119">
        <f t="shared" si="298"/>
        <v>0</v>
      </c>
      <c r="JE113" s="120">
        <f t="shared" si="263"/>
        <v>111</v>
      </c>
      <c r="JF113" s="117"/>
      <c r="JG113" s="117"/>
      <c r="JH113" s="117"/>
      <c r="JI113" s="117"/>
      <c r="JJ113" s="117"/>
      <c r="JK113" s="117"/>
      <c r="JL113" s="117"/>
      <c r="JM113" s="118">
        <f t="shared" si="299"/>
        <v>0</v>
      </c>
      <c r="JN113" s="117"/>
      <c r="JO113" s="117"/>
      <c r="JP113" s="117"/>
      <c r="JQ113" s="117"/>
      <c r="JR113" s="117"/>
      <c r="JS113" s="117"/>
      <c r="JT113" s="117"/>
      <c r="JU113" s="118">
        <f t="shared" si="300"/>
        <v>0</v>
      </c>
      <c r="JV113" s="117"/>
      <c r="JW113" s="117"/>
      <c r="JX113" s="117"/>
      <c r="JY113" s="117"/>
      <c r="JZ113" s="117"/>
      <c r="KA113" s="117"/>
      <c r="KB113" s="117"/>
      <c r="KC113" s="118">
        <f t="shared" si="301"/>
        <v>0</v>
      </c>
      <c r="KD113" s="117"/>
      <c r="KE113" s="117"/>
      <c r="KF113" s="117"/>
      <c r="KG113" s="117"/>
      <c r="KH113" s="117"/>
      <c r="KI113" s="117"/>
      <c r="KJ113" s="117"/>
      <c r="KK113" s="119">
        <f t="shared" si="302"/>
        <v>0</v>
      </c>
      <c r="KL113" s="120">
        <f t="shared" si="264"/>
        <v>111</v>
      </c>
      <c r="KM113" s="117"/>
      <c r="KN113" s="117"/>
      <c r="KO113" s="117"/>
      <c r="KP113" s="117"/>
      <c r="KQ113" s="117"/>
      <c r="KR113" s="117"/>
      <c r="KS113" s="117"/>
      <c r="KT113" s="118">
        <f t="shared" si="303"/>
        <v>0</v>
      </c>
      <c r="KU113" s="117"/>
      <c r="KV113" s="117"/>
      <c r="KW113" s="117"/>
      <c r="KX113" s="117"/>
      <c r="KY113" s="117"/>
      <c r="KZ113" s="117"/>
      <c r="LA113" s="117"/>
      <c r="LB113" s="118">
        <f t="shared" si="304"/>
        <v>0</v>
      </c>
      <c r="LC113" s="117"/>
      <c r="LD113" s="117"/>
      <c r="LE113" s="117"/>
      <c r="LF113" s="117"/>
      <c r="LG113" s="117"/>
      <c r="LH113" s="117"/>
      <c r="LI113" s="117"/>
      <c r="LJ113" s="118">
        <f t="shared" si="175"/>
        <v>0</v>
      </c>
      <c r="LK113" s="117"/>
      <c r="LL113" s="117"/>
      <c r="LM113" s="117"/>
      <c r="LN113" s="117"/>
      <c r="LO113" s="117"/>
      <c r="LP113" s="117"/>
      <c r="LQ113" s="117"/>
      <c r="LR113" s="119">
        <f t="shared" si="305"/>
        <v>0</v>
      </c>
      <c r="LS113" s="120">
        <f t="shared" si="265"/>
        <v>111</v>
      </c>
      <c r="LT113" s="117"/>
      <c r="LU113" s="117"/>
      <c r="LV113" s="117"/>
      <c r="LW113" s="117"/>
      <c r="LX113" s="117"/>
      <c r="LY113" s="117"/>
      <c r="LZ113" s="117"/>
      <c r="MA113" s="118">
        <f t="shared" si="308"/>
        <v>0</v>
      </c>
      <c r="MB113" s="117"/>
      <c r="MC113" s="117"/>
      <c r="MD113" s="117"/>
      <c r="ME113" s="117"/>
      <c r="MF113" s="117"/>
      <c r="MG113" s="117"/>
      <c r="MH113" s="117"/>
      <c r="MI113" s="118">
        <f t="shared" si="309"/>
        <v>0</v>
      </c>
      <c r="MJ113" s="117"/>
      <c r="MK113" s="117"/>
      <c r="ML113" s="117"/>
      <c r="MM113" s="117"/>
      <c r="MN113" s="117"/>
      <c r="MO113" s="117"/>
      <c r="MP113" s="117"/>
      <c r="MQ113" s="118">
        <f t="shared" si="310"/>
        <v>0</v>
      </c>
      <c r="MR113" s="117"/>
      <c r="MS113" s="117"/>
      <c r="MT113" s="117"/>
      <c r="MU113" s="117"/>
      <c r="MV113" s="117"/>
      <c r="MW113" s="117"/>
      <c r="MX113" s="117"/>
      <c r="MY113" s="118">
        <f t="shared" si="311"/>
        <v>0</v>
      </c>
      <c r="MZ113" s="118">
        <f t="shared" si="176"/>
        <v>0</v>
      </c>
    </row>
    <row r="114" spans="1:364" x14ac:dyDescent="0.35">
      <c r="A114" s="121">
        <f t="shared" si="306"/>
        <v>112</v>
      </c>
      <c r="B114" s="117"/>
      <c r="C114" s="117"/>
      <c r="D114" s="117"/>
      <c r="E114" s="117"/>
      <c r="F114" s="117"/>
      <c r="G114" s="117"/>
      <c r="H114" s="117"/>
      <c r="I114" s="118">
        <f t="shared" si="266"/>
        <v>0</v>
      </c>
      <c r="J114" s="117"/>
      <c r="K114" s="117"/>
      <c r="L114" s="117"/>
      <c r="M114" s="117"/>
      <c r="N114" s="117"/>
      <c r="O114" s="117"/>
      <c r="P114" s="117"/>
      <c r="Q114" s="118">
        <f t="shared" si="267"/>
        <v>0</v>
      </c>
      <c r="R114" s="117"/>
      <c r="S114" s="117"/>
      <c r="T114" s="117"/>
      <c r="U114" s="117"/>
      <c r="V114" s="117"/>
      <c r="W114" s="117"/>
      <c r="X114" s="117"/>
      <c r="Y114" s="118">
        <f t="shared" si="268"/>
        <v>0</v>
      </c>
      <c r="Z114" s="117"/>
      <c r="AA114" s="117"/>
      <c r="AB114" s="117"/>
      <c r="AC114" s="117"/>
      <c r="AD114" s="117"/>
      <c r="AE114" s="117"/>
      <c r="AF114" s="117"/>
      <c r="AG114" s="119">
        <f t="shared" si="269"/>
        <v>0</v>
      </c>
      <c r="AH114" s="120">
        <f t="shared" si="270"/>
        <v>112</v>
      </c>
      <c r="AI114" s="117"/>
      <c r="AJ114" s="117"/>
      <c r="AK114" s="117"/>
      <c r="AL114" s="117"/>
      <c r="AM114" s="117"/>
      <c r="AN114" s="117"/>
      <c r="AO114" s="117"/>
      <c r="AP114" s="118">
        <f t="shared" si="271"/>
        <v>0</v>
      </c>
      <c r="AQ114" s="117"/>
      <c r="AR114" s="117"/>
      <c r="AS114" s="117"/>
      <c r="AT114" s="117"/>
      <c r="AU114" s="117"/>
      <c r="AV114" s="117"/>
      <c r="AW114" s="117"/>
      <c r="AX114" s="118">
        <f t="shared" si="272"/>
        <v>0</v>
      </c>
      <c r="AY114" s="117"/>
      <c r="AZ114" s="117"/>
      <c r="BA114" s="117"/>
      <c r="BB114" s="117"/>
      <c r="BC114" s="117"/>
      <c r="BD114" s="117"/>
      <c r="BE114" s="117"/>
      <c r="BF114" s="118">
        <f t="shared" si="273"/>
        <v>0</v>
      </c>
      <c r="BG114" s="117"/>
      <c r="BH114" s="117"/>
      <c r="BI114" s="117"/>
      <c r="BJ114" s="117"/>
      <c r="BK114" s="117"/>
      <c r="BL114" s="117"/>
      <c r="BM114" s="117"/>
      <c r="BN114" s="119">
        <f t="shared" si="274"/>
        <v>0</v>
      </c>
      <c r="BO114" s="120">
        <f t="shared" si="258"/>
        <v>112</v>
      </c>
      <c r="BP114" s="117"/>
      <c r="BQ114" s="117"/>
      <c r="BR114" s="117"/>
      <c r="BS114" s="117"/>
      <c r="BT114" s="117"/>
      <c r="BU114" s="117"/>
      <c r="BV114" s="117"/>
      <c r="BW114" s="118">
        <f t="shared" si="275"/>
        <v>0</v>
      </c>
      <c r="BX114" s="117"/>
      <c r="BY114" s="117"/>
      <c r="BZ114" s="117"/>
      <c r="CA114" s="117"/>
      <c r="CB114" s="117"/>
      <c r="CC114" s="117"/>
      <c r="CD114" s="117"/>
      <c r="CE114" s="118">
        <f t="shared" si="276"/>
        <v>0</v>
      </c>
      <c r="CF114" s="117"/>
      <c r="CG114" s="117"/>
      <c r="CH114" s="117"/>
      <c r="CI114" s="117"/>
      <c r="CJ114" s="117"/>
      <c r="CK114" s="117"/>
      <c r="CL114" s="117"/>
      <c r="CM114" s="118">
        <f t="shared" si="277"/>
        <v>0</v>
      </c>
      <c r="CN114" s="117"/>
      <c r="CO114" s="117"/>
      <c r="CP114" s="117"/>
      <c r="CQ114" s="117"/>
      <c r="CR114" s="117"/>
      <c r="CS114" s="117"/>
      <c r="CT114" s="117"/>
      <c r="CU114" s="119">
        <f t="shared" si="278"/>
        <v>0</v>
      </c>
      <c r="CV114" s="120">
        <f t="shared" si="307"/>
        <v>112</v>
      </c>
      <c r="CW114" s="117"/>
      <c r="CX114" s="117"/>
      <c r="CY114" s="117"/>
      <c r="CZ114" s="117"/>
      <c r="DA114" s="117"/>
      <c r="DB114" s="117"/>
      <c r="DC114" s="117"/>
      <c r="DD114" s="118">
        <f t="shared" si="279"/>
        <v>0</v>
      </c>
      <c r="DE114" s="117"/>
      <c r="DF114" s="117"/>
      <c r="DG114" s="117"/>
      <c r="DH114" s="117"/>
      <c r="DI114" s="117"/>
      <c r="DJ114" s="117"/>
      <c r="DK114" s="117"/>
      <c r="DL114" s="118">
        <f t="shared" si="280"/>
        <v>0</v>
      </c>
      <c r="DM114" s="117"/>
      <c r="DN114" s="117"/>
      <c r="DO114" s="117"/>
      <c r="DP114" s="117"/>
      <c r="DQ114" s="117"/>
      <c r="DR114" s="117"/>
      <c r="DS114" s="117"/>
      <c r="DT114" s="118">
        <f t="shared" si="281"/>
        <v>0</v>
      </c>
      <c r="DU114" s="117"/>
      <c r="DV114" s="117"/>
      <c r="DW114" s="117"/>
      <c r="DX114" s="117"/>
      <c r="DY114" s="117"/>
      <c r="DZ114" s="117"/>
      <c r="EA114" s="117"/>
      <c r="EB114" s="119">
        <f t="shared" si="282"/>
        <v>0</v>
      </c>
      <c r="EC114" s="120">
        <f t="shared" si="259"/>
        <v>112</v>
      </c>
      <c r="ED114" s="117"/>
      <c r="EE114" s="117"/>
      <c r="EF114" s="117"/>
      <c r="EG114" s="117"/>
      <c r="EH114" s="117"/>
      <c r="EI114" s="117"/>
      <c r="EJ114" s="117"/>
      <c r="EK114" s="118">
        <f t="shared" si="283"/>
        <v>0</v>
      </c>
      <c r="EL114" s="117"/>
      <c r="EM114" s="117"/>
      <c r="EN114" s="117"/>
      <c r="EO114" s="117"/>
      <c r="EP114" s="117"/>
      <c r="EQ114" s="117"/>
      <c r="ER114" s="117"/>
      <c r="ES114" s="118">
        <f t="shared" si="284"/>
        <v>0</v>
      </c>
      <c r="ET114" s="117"/>
      <c r="EU114" s="117"/>
      <c r="EV114" s="117"/>
      <c r="EW114" s="117"/>
      <c r="EX114" s="117"/>
      <c r="EY114" s="117"/>
      <c r="EZ114" s="117"/>
      <c r="FA114" s="118">
        <f t="shared" si="285"/>
        <v>0</v>
      </c>
      <c r="FB114" s="117"/>
      <c r="FC114" s="117"/>
      <c r="FD114" s="117"/>
      <c r="FE114" s="117"/>
      <c r="FF114" s="117"/>
      <c r="FG114" s="117"/>
      <c r="FH114" s="117"/>
      <c r="FI114" s="119">
        <f t="shared" si="286"/>
        <v>0</v>
      </c>
      <c r="FJ114" s="120">
        <f t="shared" si="260"/>
        <v>112</v>
      </c>
      <c r="FK114" s="117"/>
      <c r="FL114" s="117"/>
      <c r="FM114" s="117"/>
      <c r="FN114" s="117"/>
      <c r="FO114" s="117"/>
      <c r="FP114" s="117"/>
      <c r="FQ114" s="117"/>
      <c r="FR114" s="118">
        <f t="shared" si="287"/>
        <v>0</v>
      </c>
      <c r="FS114" s="117"/>
      <c r="FT114" s="117"/>
      <c r="FU114" s="117"/>
      <c r="FV114" s="117"/>
      <c r="FW114" s="117"/>
      <c r="FX114" s="117"/>
      <c r="FY114" s="117"/>
      <c r="FZ114" s="118">
        <f t="shared" si="288"/>
        <v>0</v>
      </c>
      <c r="GA114" s="117"/>
      <c r="GB114" s="117"/>
      <c r="GC114" s="117"/>
      <c r="GD114" s="117"/>
      <c r="GE114" s="117"/>
      <c r="GF114" s="117"/>
      <c r="GG114" s="117"/>
      <c r="GH114" s="118">
        <f t="shared" si="289"/>
        <v>0</v>
      </c>
      <c r="GI114" s="117"/>
      <c r="GJ114" s="117"/>
      <c r="GK114" s="117"/>
      <c r="GL114" s="117"/>
      <c r="GM114" s="117"/>
      <c r="GN114" s="117"/>
      <c r="GO114" s="117"/>
      <c r="GP114" s="119">
        <f t="shared" si="290"/>
        <v>0</v>
      </c>
      <c r="GQ114" s="120">
        <f t="shared" si="261"/>
        <v>112</v>
      </c>
      <c r="GR114" s="117"/>
      <c r="GS114" s="117"/>
      <c r="GT114" s="117"/>
      <c r="GU114" s="117"/>
      <c r="GV114" s="117"/>
      <c r="GW114" s="117"/>
      <c r="GX114" s="117"/>
      <c r="GY114" s="118">
        <f t="shared" si="291"/>
        <v>0</v>
      </c>
      <c r="GZ114" s="117"/>
      <c r="HA114" s="117"/>
      <c r="HB114" s="117"/>
      <c r="HC114" s="117"/>
      <c r="HD114" s="117"/>
      <c r="HE114" s="117"/>
      <c r="HF114" s="117"/>
      <c r="HG114" s="118">
        <f t="shared" si="292"/>
        <v>0</v>
      </c>
      <c r="HH114" s="117"/>
      <c r="HI114" s="117"/>
      <c r="HJ114" s="117"/>
      <c r="HK114" s="117"/>
      <c r="HL114" s="117"/>
      <c r="HM114" s="117"/>
      <c r="HN114" s="117"/>
      <c r="HO114" s="118">
        <f t="shared" si="293"/>
        <v>0</v>
      </c>
      <c r="HP114" s="117"/>
      <c r="HQ114" s="117"/>
      <c r="HR114" s="117"/>
      <c r="HS114" s="117"/>
      <c r="HT114" s="117"/>
      <c r="HU114" s="117"/>
      <c r="HV114" s="117"/>
      <c r="HW114" s="119">
        <f t="shared" si="294"/>
        <v>0</v>
      </c>
      <c r="HX114" s="120">
        <f t="shared" si="262"/>
        <v>112</v>
      </c>
      <c r="HY114" s="117"/>
      <c r="HZ114" s="117"/>
      <c r="IA114" s="117"/>
      <c r="IB114" s="117"/>
      <c r="IC114" s="117"/>
      <c r="ID114" s="117"/>
      <c r="IE114" s="117"/>
      <c r="IF114" s="118">
        <f t="shared" si="295"/>
        <v>0</v>
      </c>
      <c r="IG114" s="117"/>
      <c r="IH114" s="117"/>
      <c r="II114" s="117"/>
      <c r="IJ114" s="117"/>
      <c r="IK114" s="117"/>
      <c r="IL114" s="117"/>
      <c r="IM114" s="117"/>
      <c r="IN114" s="118">
        <f t="shared" si="296"/>
        <v>0</v>
      </c>
      <c r="IO114" s="117"/>
      <c r="IP114" s="117"/>
      <c r="IQ114" s="117"/>
      <c r="IR114" s="117"/>
      <c r="IS114" s="117"/>
      <c r="IT114" s="117"/>
      <c r="IU114" s="117"/>
      <c r="IV114" s="118">
        <f t="shared" si="297"/>
        <v>0</v>
      </c>
      <c r="IW114" s="117"/>
      <c r="IX114" s="117"/>
      <c r="IY114" s="117"/>
      <c r="IZ114" s="117"/>
      <c r="JA114" s="117"/>
      <c r="JB114" s="117"/>
      <c r="JC114" s="117"/>
      <c r="JD114" s="119">
        <f t="shared" si="298"/>
        <v>0</v>
      </c>
      <c r="JE114" s="120">
        <f t="shared" si="263"/>
        <v>112</v>
      </c>
      <c r="JF114" s="117"/>
      <c r="JG114" s="117"/>
      <c r="JH114" s="117"/>
      <c r="JI114" s="117"/>
      <c r="JJ114" s="117"/>
      <c r="JK114" s="117"/>
      <c r="JL114" s="117"/>
      <c r="JM114" s="118">
        <f t="shared" si="299"/>
        <v>0</v>
      </c>
      <c r="JN114" s="117"/>
      <c r="JO114" s="117"/>
      <c r="JP114" s="117"/>
      <c r="JQ114" s="117"/>
      <c r="JR114" s="117"/>
      <c r="JS114" s="117"/>
      <c r="JT114" s="117"/>
      <c r="JU114" s="118">
        <f t="shared" si="300"/>
        <v>0</v>
      </c>
      <c r="JV114" s="117"/>
      <c r="JW114" s="117"/>
      <c r="JX114" s="117"/>
      <c r="JY114" s="117"/>
      <c r="JZ114" s="117"/>
      <c r="KA114" s="117"/>
      <c r="KB114" s="117"/>
      <c r="KC114" s="118">
        <f t="shared" si="301"/>
        <v>0</v>
      </c>
      <c r="KD114" s="117"/>
      <c r="KE114" s="117"/>
      <c r="KF114" s="117"/>
      <c r="KG114" s="117"/>
      <c r="KH114" s="117"/>
      <c r="KI114" s="117"/>
      <c r="KJ114" s="117"/>
      <c r="KK114" s="119">
        <f t="shared" si="302"/>
        <v>0</v>
      </c>
      <c r="KL114" s="120">
        <f t="shared" si="264"/>
        <v>112</v>
      </c>
      <c r="KM114" s="117"/>
      <c r="KN114" s="117"/>
      <c r="KO114" s="117"/>
      <c r="KP114" s="117"/>
      <c r="KQ114" s="117"/>
      <c r="KR114" s="117"/>
      <c r="KS114" s="117"/>
      <c r="KT114" s="118">
        <f t="shared" si="303"/>
        <v>0</v>
      </c>
      <c r="KU114" s="117"/>
      <c r="KV114" s="117"/>
      <c r="KW114" s="117"/>
      <c r="KX114" s="117"/>
      <c r="KY114" s="117"/>
      <c r="KZ114" s="117"/>
      <c r="LA114" s="117"/>
      <c r="LB114" s="118">
        <f t="shared" si="304"/>
        <v>0</v>
      </c>
      <c r="LC114" s="117"/>
      <c r="LD114" s="117"/>
      <c r="LE114" s="117"/>
      <c r="LF114" s="117"/>
      <c r="LG114" s="117"/>
      <c r="LH114" s="117"/>
      <c r="LI114" s="117"/>
      <c r="LJ114" s="118">
        <f t="shared" si="175"/>
        <v>0</v>
      </c>
      <c r="LK114" s="117"/>
      <c r="LL114" s="117"/>
      <c r="LM114" s="117"/>
      <c r="LN114" s="117"/>
      <c r="LO114" s="117"/>
      <c r="LP114" s="117"/>
      <c r="LQ114" s="117"/>
      <c r="LR114" s="119">
        <f t="shared" si="305"/>
        <v>0</v>
      </c>
      <c r="LS114" s="120">
        <f t="shared" si="265"/>
        <v>112</v>
      </c>
      <c r="LT114" s="117"/>
      <c r="LU114" s="117"/>
      <c r="LV114" s="117"/>
      <c r="LW114" s="117"/>
      <c r="LX114" s="117"/>
      <c r="LY114" s="117"/>
      <c r="LZ114" s="117"/>
      <c r="MA114" s="118">
        <f t="shared" si="308"/>
        <v>0</v>
      </c>
      <c r="MB114" s="117"/>
      <c r="MC114" s="117"/>
      <c r="MD114" s="117"/>
      <c r="ME114" s="117"/>
      <c r="MF114" s="117"/>
      <c r="MG114" s="117"/>
      <c r="MH114" s="117"/>
      <c r="MI114" s="118">
        <f t="shared" si="309"/>
        <v>0</v>
      </c>
      <c r="MJ114" s="117"/>
      <c r="MK114" s="117"/>
      <c r="ML114" s="117"/>
      <c r="MM114" s="117"/>
      <c r="MN114" s="117"/>
      <c r="MO114" s="117"/>
      <c r="MP114" s="117"/>
      <c r="MQ114" s="118">
        <f t="shared" si="310"/>
        <v>0</v>
      </c>
      <c r="MR114" s="117"/>
      <c r="MS114" s="117"/>
      <c r="MT114" s="117"/>
      <c r="MU114" s="117"/>
      <c r="MV114" s="117"/>
      <c r="MW114" s="117"/>
      <c r="MX114" s="117"/>
      <c r="MY114" s="118">
        <f t="shared" si="311"/>
        <v>0</v>
      </c>
      <c r="MZ114" s="118">
        <f t="shared" si="176"/>
        <v>0</v>
      </c>
    </row>
    <row r="115" spans="1:364" x14ac:dyDescent="0.35">
      <c r="A115" s="121">
        <f t="shared" ref="A115:A123" si="312">A114+1</f>
        <v>113</v>
      </c>
      <c r="B115" s="117"/>
      <c r="C115" s="117"/>
      <c r="D115" s="117"/>
      <c r="E115" s="117"/>
      <c r="F115" s="117"/>
      <c r="G115" s="117"/>
      <c r="H115" s="117"/>
      <c r="I115" s="118">
        <f t="shared" ref="I115:I122" si="313">SUM(B115:H115)</f>
        <v>0</v>
      </c>
      <c r="J115" s="117"/>
      <c r="K115" s="117"/>
      <c r="L115" s="117"/>
      <c r="M115" s="117"/>
      <c r="N115" s="117"/>
      <c r="O115" s="117"/>
      <c r="P115" s="117"/>
      <c r="Q115" s="118">
        <f t="shared" ref="Q115:Q122" si="314">SUM(J115:P115)</f>
        <v>0</v>
      </c>
      <c r="R115" s="117"/>
      <c r="S115" s="117"/>
      <c r="T115" s="117"/>
      <c r="U115" s="117"/>
      <c r="V115" s="117"/>
      <c r="W115" s="117"/>
      <c r="X115" s="117"/>
      <c r="Y115" s="118">
        <f t="shared" ref="Y115:Y122" si="315">SUM(R115:X115)</f>
        <v>0</v>
      </c>
      <c r="Z115" s="117"/>
      <c r="AA115" s="117"/>
      <c r="AB115" s="117"/>
      <c r="AC115" s="117"/>
      <c r="AD115" s="117"/>
      <c r="AE115" s="117"/>
      <c r="AF115" s="117"/>
      <c r="AG115" s="119">
        <f t="shared" ref="AG115:AG122" si="316">SUM(Z115:AF115)</f>
        <v>0</v>
      </c>
      <c r="AH115" s="120">
        <f t="shared" ref="AH115:AH122" si="317">A115</f>
        <v>113</v>
      </c>
      <c r="AI115" s="117"/>
      <c r="AJ115" s="117"/>
      <c r="AK115" s="117"/>
      <c r="AL115" s="117"/>
      <c r="AM115" s="117"/>
      <c r="AN115" s="117"/>
      <c r="AO115" s="117"/>
      <c r="AP115" s="118">
        <f t="shared" ref="AP115:AP122" si="318">SUM(AI115:AO115)</f>
        <v>0</v>
      </c>
      <c r="AQ115" s="117"/>
      <c r="AR115" s="117"/>
      <c r="AS115" s="117"/>
      <c r="AT115" s="117"/>
      <c r="AU115" s="117"/>
      <c r="AV115" s="117"/>
      <c r="AW115" s="117"/>
      <c r="AX115" s="118">
        <f t="shared" ref="AX115:AX122" si="319">SUM(AQ115:AW115)</f>
        <v>0</v>
      </c>
      <c r="AY115" s="117"/>
      <c r="AZ115" s="117"/>
      <c r="BA115" s="117"/>
      <c r="BB115" s="117"/>
      <c r="BC115" s="117"/>
      <c r="BD115" s="117"/>
      <c r="BE115" s="117"/>
      <c r="BF115" s="118">
        <f t="shared" ref="BF115:BF122" si="320">SUM(AY115:BE115)</f>
        <v>0</v>
      </c>
      <c r="BG115" s="117"/>
      <c r="BH115" s="117"/>
      <c r="BI115" s="117"/>
      <c r="BJ115" s="117"/>
      <c r="BK115" s="117"/>
      <c r="BL115" s="117"/>
      <c r="BM115" s="117"/>
      <c r="BN115" s="119">
        <f t="shared" ref="BN115:BN122" si="321">SUM(BG115:BM115)</f>
        <v>0</v>
      </c>
      <c r="BO115" s="120">
        <f t="shared" si="258"/>
        <v>113</v>
      </c>
      <c r="BP115" s="117"/>
      <c r="BQ115" s="117"/>
      <c r="BR115" s="117"/>
      <c r="BS115" s="117"/>
      <c r="BT115" s="117"/>
      <c r="BU115" s="117"/>
      <c r="BV115" s="117"/>
      <c r="BW115" s="118">
        <f t="shared" ref="BW115:BW122" si="322">SUM(BP115:BV115)</f>
        <v>0</v>
      </c>
      <c r="BX115" s="117"/>
      <c r="BY115" s="117"/>
      <c r="BZ115" s="117"/>
      <c r="CA115" s="117"/>
      <c r="CB115" s="117"/>
      <c r="CC115" s="117"/>
      <c r="CD115" s="117"/>
      <c r="CE115" s="118">
        <f t="shared" ref="CE115:CE122" si="323">SUM(BX115:CD115)</f>
        <v>0</v>
      </c>
      <c r="CF115" s="117"/>
      <c r="CG115" s="117"/>
      <c r="CH115" s="117"/>
      <c r="CI115" s="117"/>
      <c r="CJ115" s="117"/>
      <c r="CK115" s="117"/>
      <c r="CL115" s="117"/>
      <c r="CM115" s="118">
        <f t="shared" ref="CM115:CM122" si="324">SUM(CF115:CL115)</f>
        <v>0</v>
      </c>
      <c r="CN115" s="117"/>
      <c r="CO115" s="117"/>
      <c r="CP115" s="117"/>
      <c r="CQ115" s="117"/>
      <c r="CR115" s="117"/>
      <c r="CS115" s="117"/>
      <c r="CT115" s="117"/>
      <c r="CU115" s="119">
        <f t="shared" ref="CU115:CU122" si="325">SUM(CN115:CT115)</f>
        <v>0</v>
      </c>
      <c r="CV115" s="120">
        <f t="shared" si="307"/>
        <v>113</v>
      </c>
      <c r="CW115" s="117"/>
      <c r="CX115" s="117"/>
      <c r="CY115" s="117"/>
      <c r="CZ115" s="117"/>
      <c r="DA115" s="117"/>
      <c r="DB115" s="117"/>
      <c r="DC115" s="117"/>
      <c r="DD115" s="118">
        <f t="shared" ref="DD115:DD122" si="326">SUM(CW115:DC115)</f>
        <v>0</v>
      </c>
      <c r="DE115" s="117"/>
      <c r="DF115" s="117"/>
      <c r="DG115" s="117"/>
      <c r="DH115" s="117"/>
      <c r="DI115" s="117"/>
      <c r="DJ115" s="117"/>
      <c r="DK115" s="117"/>
      <c r="DL115" s="118">
        <f t="shared" ref="DL115:DL122" si="327">SUM(DE115:DK115)</f>
        <v>0</v>
      </c>
      <c r="DM115" s="117"/>
      <c r="DN115" s="117"/>
      <c r="DO115" s="117"/>
      <c r="DP115" s="117"/>
      <c r="DQ115" s="117"/>
      <c r="DR115" s="117"/>
      <c r="DS115" s="117"/>
      <c r="DT115" s="118">
        <f t="shared" ref="DT115:DT122" si="328">SUM(DM115:DS115)</f>
        <v>0</v>
      </c>
      <c r="DU115" s="117"/>
      <c r="DV115" s="117"/>
      <c r="DW115" s="117"/>
      <c r="DX115" s="117"/>
      <c r="DY115" s="117"/>
      <c r="DZ115" s="117"/>
      <c r="EA115" s="117"/>
      <c r="EB115" s="119">
        <f t="shared" ref="EB115:EB122" si="329">SUM(DU115:EA115)</f>
        <v>0</v>
      </c>
      <c r="EC115" s="120">
        <f t="shared" si="259"/>
        <v>113</v>
      </c>
      <c r="ED115" s="117"/>
      <c r="EE115" s="117"/>
      <c r="EF115" s="117"/>
      <c r="EG115" s="117"/>
      <c r="EH115" s="117"/>
      <c r="EI115" s="117"/>
      <c r="EJ115" s="117"/>
      <c r="EK115" s="118">
        <f t="shared" ref="EK115:EK122" si="330">SUM(ED115:EJ115)</f>
        <v>0</v>
      </c>
      <c r="EL115" s="117"/>
      <c r="EM115" s="117"/>
      <c r="EN115" s="117"/>
      <c r="EO115" s="117"/>
      <c r="EP115" s="117"/>
      <c r="EQ115" s="117"/>
      <c r="ER115" s="117"/>
      <c r="ES115" s="118">
        <f t="shared" ref="ES115:ES122" si="331">SUM(EL115:ER115)</f>
        <v>0</v>
      </c>
      <c r="ET115" s="117"/>
      <c r="EU115" s="117"/>
      <c r="EV115" s="117"/>
      <c r="EW115" s="117"/>
      <c r="EX115" s="117"/>
      <c r="EY115" s="117"/>
      <c r="EZ115" s="117"/>
      <c r="FA115" s="118">
        <f t="shared" ref="FA115:FA122" si="332">SUM(ET115:EZ115)</f>
        <v>0</v>
      </c>
      <c r="FB115" s="117"/>
      <c r="FC115" s="117"/>
      <c r="FD115" s="117"/>
      <c r="FE115" s="117"/>
      <c r="FF115" s="117"/>
      <c r="FG115" s="117"/>
      <c r="FH115" s="117"/>
      <c r="FI115" s="119">
        <f t="shared" ref="FI115:FI122" si="333">SUM(FB115:FH115)</f>
        <v>0</v>
      </c>
      <c r="FJ115" s="120">
        <f t="shared" si="260"/>
        <v>113</v>
      </c>
      <c r="FK115" s="117"/>
      <c r="FL115" s="117"/>
      <c r="FM115" s="117"/>
      <c r="FN115" s="117"/>
      <c r="FO115" s="117"/>
      <c r="FP115" s="117"/>
      <c r="FQ115" s="117"/>
      <c r="FR115" s="118">
        <f t="shared" ref="FR115:FR122" si="334">SUM(FK115:FQ115)</f>
        <v>0</v>
      </c>
      <c r="FS115" s="117"/>
      <c r="FT115" s="117"/>
      <c r="FU115" s="117"/>
      <c r="FV115" s="117"/>
      <c r="FW115" s="117"/>
      <c r="FX115" s="117"/>
      <c r="FY115" s="117"/>
      <c r="FZ115" s="118">
        <f t="shared" ref="FZ115:FZ122" si="335">SUM(FS115:FY115)</f>
        <v>0</v>
      </c>
      <c r="GA115" s="117"/>
      <c r="GB115" s="117"/>
      <c r="GC115" s="117"/>
      <c r="GD115" s="117"/>
      <c r="GE115" s="117"/>
      <c r="GF115" s="117"/>
      <c r="GG115" s="117"/>
      <c r="GH115" s="118">
        <f t="shared" ref="GH115:GH122" si="336">SUM(FS115:FY115)</f>
        <v>0</v>
      </c>
      <c r="GI115" s="117"/>
      <c r="GJ115" s="117"/>
      <c r="GK115" s="117"/>
      <c r="GL115" s="117"/>
      <c r="GM115" s="117"/>
      <c r="GN115" s="117"/>
      <c r="GO115" s="117"/>
      <c r="GP115" s="119">
        <f t="shared" si="290"/>
        <v>0</v>
      </c>
      <c r="GQ115" s="120">
        <f t="shared" si="261"/>
        <v>113</v>
      </c>
      <c r="GR115" s="117"/>
      <c r="GS115" s="117"/>
      <c r="GT115" s="117"/>
      <c r="GU115" s="117"/>
      <c r="GV115" s="117"/>
      <c r="GW115" s="117"/>
      <c r="GX115" s="117"/>
      <c r="GY115" s="118">
        <f t="shared" si="291"/>
        <v>0</v>
      </c>
      <c r="GZ115" s="117"/>
      <c r="HA115" s="117"/>
      <c r="HB115" s="117"/>
      <c r="HC115" s="117"/>
      <c r="HD115" s="117"/>
      <c r="HE115" s="117"/>
      <c r="HF115" s="117"/>
      <c r="HG115" s="118">
        <f t="shared" si="292"/>
        <v>0</v>
      </c>
      <c r="HH115" s="117"/>
      <c r="HI115" s="117"/>
      <c r="HJ115" s="117"/>
      <c r="HK115" s="117"/>
      <c r="HL115" s="117"/>
      <c r="HM115" s="117"/>
      <c r="HN115" s="117"/>
      <c r="HO115" s="118">
        <f t="shared" si="293"/>
        <v>0</v>
      </c>
      <c r="HP115" s="117"/>
      <c r="HQ115" s="117"/>
      <c r="HR115" s="117"/>
      <c r="HS115" s="117"/>
      <c r="HT115" s="117"/>
      <c r="HU115" s="117"/>
      <c r="HV115" s="117"/>
      <c r="HW115" s="119">
        <f t="shared" si="294"/>
        <v>0</v>
      </c>
      <c r="HX115" s="120">
        <f t="shared" si="262"/>
        <v>113</v>
      </c>
      <c r="HY115" s="117"/>
      <c r="HZ115" s="117"/>
      <c r="IA115" s="117"/>
      <c r="IB115" s="117"/>
      <c r="IC115" s="117"/>
      <c r="ID115" s="117"/>
      <c r="IE115" s="117"/>
      <c r="IF115" s="118">
        <f t="shared" si="295"/>
        <v>0</v>
      </c>
      <c r="IG115" s="117"/>
      <c r="IH115" s="117"/>
      <c r="II115" s="117"/>
      <c r="IJ115" s="117"/>
      <c r="IK115" s="117"/>
      <c r="IL115" s="117"/>
      <c r="IM115" s="117"/>
      <c r="IN115" s="118">
        <f t="shared" si="296"/>
        <v>0</v>
      </c>
      <c r="IO115" s="117"/>
      <c r="IP115" s="117"/>
      <c r="IQ115" s="117"/>
      <c r="IR115" s="117"/>
      <c r="IS115" s="117"/>
      <c r="IT115" s="117"/>
      <c r="IU115" s="117"/>
      <c r="IV115" s="118">
        <f t="shared" si="297"/>
        <v>0</v>
      </c>
      <c r="IW115" s="117"/>
      <c r="IX115" s="117"/>
      <c r="IY115" s="117"/>
      <c r="IZ115" s="117"/>
      <c r="JA115" s="117"/>
      <c r="JB115" s="117"/>
      <c r="JC115" s="117"/>
      <c r="JD115" s="119">
        <f t="shared" si="298"/>
        <v>0</v>
      </c>
      <c r="JE115" s="120">
        <f t="shared" si="263"/>
        <v>113</v>
      </c>
      <c r="JF115" s="117"/>
      <c r="JG115" s="117"/>
      <c r="JH115" s="117"/>
      <c r="JI115" s="117"/>
      <c r="JJ115" s="117"/>
      <c r="JK115" s="117"/>
      <c r="JL115" s="117"/>
      <c r="JM115" s="118">
        <f t="shared" si="299"/>
        <v>0</v>
      </c>
      <c r="JN115" s="117"/>
      <c r="JO115" s="117"/>
      <c r="JP115" s="117"/>
      <c r="JQ115" s="117"/>
      <c r="JR115" s="117"/>
      <c r="JS115" s="117"/>
      <c r="JT115" s="117"/>
      <c r="JU115" s="118">
        <f t="shared" si="300"/>
        <v>0</v>
      </c>
      <c r="JV115" s="117"/>
      <c r="JW115" s="117"/>
      <c r="JX115" s="117"/>
      <c r="JY115" s="117"/>
      <c r="JZ115" s="117"/>
      <c r="KA115" s="117"/>
      <c r="KB115" s="117"/>
      <c r="KC115" s="118">
        <f t="shared" si="301"/>
        <v>0</v>
      </c>
      <c r="KD115" s="117"/>
      <c r="KE115" s="117"/>
      <c r="KF115" s="117"/>
      <c r="KG115" s="117"/>
      <c r="KH115" s="117"/>
      <c r="KI115" s="117"/>
      <c r="KJ115" s="117"/>
      <c r="KK115" s="119">
        <f t="shared" si="302"/>
        <v>0</v>
      </c>
      <c r="KL115" s="120">
        <f t="shared" si="264"/>
        <v>113</v>
      </c>
      <c r="KM115" s="117"/>
      <c r="KN115" s="117"/>
      <c r="KO115" s="117"/>
      <c r="KP115" s="117"/>
      <c r="KQ115" s="117"/>
      <c r="KR115" s="117"/>
      <c r="KS115" s="117"/>
      <c r="KT115" s="118">
        <f t="shared" si="303"/>
        <v>0</v>
      </c>
      <c r="KU115" s="117"/>
      <c r="KV115" s="117"/>
      <c r="KW115" s="117"/>
      <c r="KX115" s="117"/>
      <c r="KY115" s="117"/>
      <c r="KZ115" s="117"/>
      <c r="LA115" s="117"/>
      <c r="LB115" s="118">
        <f t="shared" si="304"/>
        <v>0</v>
      </c>
      <c r="LC115" s="117"/>
      <c r="LD115" s="117"/>
      <c r="LE115" s="117"/>
      <c r="LF115" s="117"/>
      <c r="LG115" s="117"/>
      <c r="LH115" s="117"/>
      <c r="LI115" s="117"/>
      <c r="LJ115" s="118">
        <f t="shared" si="175"/>
        <v>0</v>
      </c>
      <c r="LK115" s="117"/>
      <c r="LL115" s="117"/>
      <c r="LM115" s="117"/>
      <c r="LN115" s="117"/>
      <c r="LO115" s="117"/>
      <c r="LP115" s="117"/>
      <c r="LQ115" s="117"/>
      <c r="LR115" s="119">
        <f t="shared" si="305"/>
        <v>0</v>
      </c>
      <c r="LS115" s="120">
        <f t="shared" si="265"/>
        <v>113</v>
      </c>
      <c r="LT115" s="117"/>
      <c r="LU115" s="117"/>
      <c r="LV115" s="117"/>
      <c r="LW115" s="117"/>
      <c r="LX115" s="117"/>
      <c r="LY115" s="117"/>
      <c r="LZ115" s="117"/>
      <c r="MA115" s="118">
        <f t="shared" si="308"/>
        <v>0</v>
      </c>
      <c r="MB115" s="117"/>
      <c r="MC115" s="117"/>
      <c r="MD115" s="117"/>
      <c r="ME115" s="117"/>
      <c r="MF115" s="117"/>
      <c r="MG115" s="117"/>
      <c r="MH115" s="117"/>
      <c r="MI115" s="118">
        <f t="shared" si="309"/>
        <v>0</v>
      </c>
      <c r="MJ115" s="117"/>
      <c r="MK115" s="117"/>
      <c r="ML115" s="117"/>
      <c r="MM115" s="117"/>
      <c r="MN115" s="117"/>
      <c r="MO115" s="117"/>
      <c r="MP115" s="117"/>
      <c r="MQ115" s="118">
        <f t="shared" si="310"/>
        <v>0</v>
      </c>
      <c r="MR115" s="117"/>
      <c r="MS115" s="117"/>
      <c r="MT115" s="117"/>
      <c r="MU115" s="117"/>
      <c r="MV115" s="117"/>
      <c r="MW115" s="117"/>
      <c r="MX115" s="117"/>
      <c r="MY115" s="118">
        <f t="shared" si="311"/>
        <v>0</v>
      </c>
      <c r="MZ115" s="118">
        <f t="shared" si="176"/>
        <v>0</v>
      </c>
    </row>
    <row r="116" spans="1:364" x14ac:dyDescent="0.35">
      <c r="A116" s="121">
        <f t="shared" si="312"/>
        <v>114</v>
      </c>
      <c r="B116" s="117"/>
      <c r="C116" s="117"/>
      <c r="D116" s="117"/>
      <c r="E116" s="117"/>
      <c r="F116" s="117"/>
      <c r="G116" s="117"/>
      <c r="H116" s="117"/>
      <c r="I116" s="118">
        <f t="shared" si="313"/>
        <v>0</v>
      </c>
      <c r="J116" s="117"/>
      <c r="K116" s="117"/>
      <c r="L116" s="117"/>
      <c r="M116" s="117"/>
      <c r="N116" s="117"/>
      <c r="O116" s="117"/>
      <c r="P116" s="117"/>
      <c r="Q116" s="118">
        <f t="shared" si="314"/>
        <v>0</v>
      </c>
      <c r="R116" s="117"/>
      <c r="S116" s="117"/>
      <c r="T116" s="117"/>
      <c r="U116" s="117"/>
      <c r="V116" s="117"/>
      <c r="W116" s="117"/>
      <c r="X116" s="117"/>
      <c r="Y116" s="118">
        <f t="shared" si="315"/>
        <v>0</v>
      </c>
      <c r="Z116" s="117"/>
      <c r="AA116" s="117"/>
      <c r="AB116" s="117"/>
      <c r="AC116" s="117"/>
      <c r="AD116" s="117"/>
      <c r="AE116" s="117"/>
      <c r="AF116" s="117"/>
      <c r="AG116" s="119">
        <f t="shared" si="316"/>
        <v>0</v>
      </c>
      <c r="AH116" s="120">
        <f t="shared" si="317"/>
        <v>114</v>
      </c>
      <c r="AI116" s="117"/>
      <c r="AJ116" s="117"/>
      <c r="AK116" s="117"/>
      <c r="AL116" s="117"/>
      <c r="AM116" s="117"/>
      <c r="AN116" s="117"/>
      <c r="AO116" s="117"/>
      <c r="AP116" s="118">
        <f t="shared" si="318"/>
        <v>0</v>
      </c>
      <c r="AQ116" s="117"/>
      <c r="AR116" s="117"/>
      <c r="AS116" s="117"/>
      <c r="AT116" s="117"/>
      <c r="AU116" s="117"/>
      <c r="AV116" s="117"/>
      <c r="AW116" s="117"/>
      <c r="AX116" s="118">
        <f t="shared" si="319"/>
        <v>0</v>
      </c>
      <c r="AY116" s="117"/>
      <c r="AZ116" s="117"/>
      <c r="BA116" s="117"/>
      <c r="BB116" s="117"/>
      <c r="BC116" s="117"/>
      <c r="BD116" s="117"/>
      <c r="BE116" s="117"/>
      <c r="BF116" s="118">
        <f t="shared" si="320"/>
        <v>0</v>
      </c>
      <c r="BG116" s="117"/>
      <c r="BH116" s="117"/>
      <c r="BI116" s="117"/>
      <c r="BJ116" s="117"/>
      <c r="BK116" s="117"/>
      <c r="BL116" s="117"/>
      <c r="BM116" s="117"/>
      <c r="BN116" s="119">
        <f t="shared" si="321"/>
        <v>0</v>
      </c>
      <c r="BO116" s="120">
        <f t="shared" si="258"/>
        <v>114</v>
      </c>
      <c r="BP116" s="117"/>
      <c r="BQ116" s="117"/>
      <c r="BR116" s="117"/>
      <c r="BS116" s="117"/>
      <c r="BT116" s="117"/>
      <c r="BU116" s="117"/>
      <c r="BV116" s="117"/>
      <c r="BW116" s="118">
        <f t="shared" si="322"/>
        <v>0</v>
      </c>
      <c r="BX116" s="117"/>
      <c r="BY116" s="117"/>
      <c r="BZ116" s="117"/>
      <c r="CA116" s="117"/>
      <c r="CB116" s="117"/>
      <c r="CC116" s="117"/>
      <c r="CD116" s="117"/>
      <c r="CE116" s="118">
        <f t="shared" si="323"/>
        <v>0</v>
      </c>
      <c r="CF116" s="117"/>
      <c r="CG116" s="117"/>
      <c r="CH116" s="117"/>
      <c r="CI116" s="117"/>
      <c r="CJ116" s="117"/>
      <c r="CK116" s="117"/>
      <c r="CL116" s="117"/>
      <c r="CM116" s="118">
        <f t="shared" si="324"/>
        <v>0</v>
      </c>
      <c r="CN116" s="117"/>
      <c r="CO116" s="117"/>
      <c r="CP116" s="117"/>
      <c r="CQ116" s="117"/>
      <c r="CR116" s="117"/>
      <c r="CS116" s="117"/>
      <c r="CT116" s="117"/>
      <c r="CU116" s="119">
        <f t="shared" si="325"/>
        <v>0</v>
      </c>
      <c r="CV116" s="120">
        <f t="shared" si="307"/>
        <v>114</v>
      </c>
      <c r="CW116" s="117"/>
      <c r="CX116" s="117"/>
      <c r="CY116" s="117"/>
      <c r="CZ116" s="117"/>
      <c r="DA116" s="117"/>
      <c r="DB116" s="117"/>
      <c r="DC116" s="117"/>
      <c r="DD116" s="118">
        <f t="shared" si="326"/>
        <v>0</v>
      </c>
      <c r="DE116" s="117"/>
      <c r="DF116" s="117"/>
      <c r="DG116" s="117"/>
      <c r="DH116" s="117"/>
      <c r="DI116" s="117"/>
      <c r="DJ116" s="117"/>
      <c r="DK116" s="117"/>
      <c r="DL116" s="118">
        <f t="shared" si="327"/>
        <v>0</v>
      </c>
      <c r="DM116" s="117"/>
      <c r="DN116" s="117"/>
      <c r="DO116" s="117"/>
      <c r="DP116" s="117"/>
      <c r="DQ116" s="117"/>
      <c r="DR116" s="117"/>
      <c r="DS116" s="117"/>
      <c r="DT116" s="118">
        <f t="shared" si="328"/>
        <v>0</v>
      </c>
      <c r="DU116" s="117"/>
      <c r="DV116" s="117"/>
      <c r="DW116" s="117"/>
      <c r="DX116" s="117"/>
      <c r="DY116" s="117"/>
      <c r="DZ116" s="117"/>
      <c r="EA116" s="117"/>
      <c r="EB116" s="119">
        <f t="shared" si="329"/>
        <v>0</v>
      </c>
      <c r="EC116" s="120">
        <f t="shared" si="259"/>
        <v>114</v>
      </c>
      <c r="ED116" s="117"/>
      <c r="EE116" s="117"/>
      <c r="EF116" s="117"/>
      <c r="EG116" s="117"/>
      <c r="EH116" s="117"/>
      <c r="EI116" s="117"/>
      <c r="EJ116" s="117"/>
      <c r="EK116" s="118">
        <f t="shared" si="330"/>
        <v>0</v>
      </c>
      <c r="EL116" s="117"/>
      <c r="EM116" s="117"/>
      <c r="EN116" s="117"/>
      <c r="EO116" s="117"/>
      <c r="EP116" s="117"/>
      <c r="EQ116" s="117"/>
      <c r="ER116" s="117"/>
      <c r="ES116" s="118">
        <f t="shared" si="331"/>
        <v>0</v>
      </c>
      <c r="ET116" s="117"/>
      <c r="EU116" s="117"/>
      <c r="EV116" s="117"/>
      <c r="EW116" s="117"/>
      <c r="EX116" s="117"/>
      <c r="EY116" s="117"/>
      <c r="EZ116" s="117"/>
      <c r="FA116" s="118">
        <f t="shared" si="332"/>
        <v>0</v>
      </c>
      <c r="FB116" s="117"/>
      <c r="FC116" s="117"/>
      <c r="FD116" s="117"/>
      <c r="FE116" s="117"/>
      <c r="FF116" s="117"/>
      <c r="FG116" s="117"/>
      <c r="FH116" s="117"/>
      <c r="FI116" s="119">
        <f t="shared" si="333"/>
        <v>0</v>
      </c>
      <c r="FJ116" s="120">
        <f t="shared" si="260"/>
        <v>114</v>
      </c>
      <c r="FK116" s="117"/>
      <c r="FL116" s="117"/>
      <c r="FM116" s="117"/>
      <c r="FN116" s="117"/>
      <c r="FO116" s="117"/>
      <c r="FP116" s="117"/>
      <c r="FQ116" s="117"/>
      <c r="FR116" s="118">
        <f t="shared" si="334"/>
        <v>0</v>
      </c>
      <c r="FS116" s="117"/>
      <c r="FT116" s="117"/>
      <c r="FU116" s="117"/>
      <c r="FV116" s="117"/>
      <c r="FW116" s="117"/>
      <c r="FX116" s="117"/>
      <c r="FY116" s="117"/>
      <c r="FZ116" s="118">
        <f t="shared" si="335"/>
        <v>0</v>
      </c>
      <c r="GA116" s="117"/>
      <c r="GB116" s="117"/>
      <c r="GC116" s="117"/>
      <c r="GD116" s="117"/>
      <c r="GE116" s="117"/>
      <c r="GF116" s="117"/>
      <c r="GG116" s="117"/>
      <c r="GH116" s="118">
        <f t="shared" si="336"/>
        <v>0</v>
      </c>
      <c r="GI116" s="117"/>
      <c r="GJ116" s="117"/>
      <c r="GK116" s="117"/>
      <c r="GL116" s="117"/>
      <c r="GM116" s="117"/>
      <c r="GN116" s="117"/>
      <c r="GO116" s="117"/>
      <c r="GP116" s="119">
        <f t="shared" si="290"/>
        <v>0</v>
      </c>
      <c r="GQ116" s="120">
        <f t="shared" si="261"/>
        <v>114</v>
      </c>
      <c r="GR116" s="117"/>
      <c r="GS116" s="117"/>
      <c r="GT116" s="117"/>
      <c r="GU116" s="117"/>
      <c r="GV116" s="117"/>
      <c r="GW116" s="117"/>
      <c r="GX116" s="117"/>
      <c r="GY116" s="118">
        <f t="shared" si="291"/>
        <v>0</v>
      </c>
      <c r="GZ116" s="117"/>
      <c r="HA116" s="117"/>
      <c r="HB116" s="117"/>
      <c r="HC116" s="117"/>
      <c r="HD116" s="117"/>
      <c r="HE116" s="117"/>
      <c r="HF116" s="117"/>
      <c r="HG116" s="118">
        <f t="shared" si="292"/>
        <v>0</v>
      </c>
      <c r="HH116" s="117"/>
      <c r="HI116" s="117"/>
      <c r="HJ116" s="117"/>
      <c r="HK116" s="117"/>
      <c r="HL116" s="117"/>
      <c r="HM116" s="117"/>
      <c r="HN116" s="117"/>
      <c r="HO116" s="118">
        <f t="shared" si="293"/>
        <v>0</v>
      </c>
      <c r="HP116" s="117"/>
      <c r="HQ116" s="117"/>
      <c r="HR116" s="117"/>
      <c r="HS116" s="117"/>
      <c r="HT116" s="117"/>
      <c r="HU116" s="117"/>
      <c r="HV116" s="117"/>
      <c r="HW116" s="119">
        <f t="shared" si="294"/>
        <v>0</v>
      </c>
      <c r="HX116" s="120">
        <f t="shared" si="262"/>
        <v>114</v>
      </c>
      <c r="HY116" s="117"/>
      <c r="HZ116" s="117"/>
      <c r="IA116" s="117"/>
      <c r="IB116" s="117"/>
      <c r="IC116" s="117"/>
      <c r="ID116" s="117"/>
      <c r="IE116" s="117"/>
      <c r="IF116" s="118">
        <f t="shared" si="295"/>
        <v>0</v>
      </c>
      <c r="IG116" s="117"/>
      <c r="IH116" s="117"/>
      <c r="II116" s="117"/>
      <c r="IJ116" s="117"/>
      <c r="IK116" s="117"/>
      <c r="IL116" s="117"/>
      <c r="IM116" s="117"/>
      <c r="IN116" s="118">
        <f t="shared" si="296"/>
        <v>0</v>
      </c>
      <c r="IO116" s="117"/>
      <c r="IP116" s="117"/>
      <c r="IQ116" s="117"/>
      <c r="IR116" s="117"/>
      <c r="IS116" s="117"/>
      <c r="IT116" s="117"/>
      <c r="IU116" s="117"/>
      <c r="IV116" s="118">
        <f t="shared" si="297"/>
        <v>0</v>
      </c>
      <c r="IW116" s="117"/>
      <c r="IX116" s="117"/>
      <c r="IY116" s="117"/>
      <c r="IZ116" s="117"/>
      <c r="JA116" s="117"/>
      <c r="JB116" s="117"/>
      <c r="JC116" s="117"/>
      <c r="JD116" s="119">
        <f t="shared" si="298"/>
        <v>0</v>
      </c>
      <c r="JE116" s="120">
        <f t="shared" si="263"/>
        <v>114</v>
      </c>
      <c r="JF116" s="117"/>
      <c r="JG116" s="117"/>
      <c r="JH116" s="117"/>
      <c r="JI116" s="117"/>
      <c r="JJ116" s="117"/>
      <c r="JK116" s="117"/>
      <c r="JL116" s="117"/>
      <c r="JM116" s="118">
        <f t="shared" si="299"/>
        <v>0</v>
      </c>
      <c r="JN116" s="117"/>
      <c r="JO116" s="117"/>
      <c r="JP116" s="117"/>
      <c r="JQ116" s="117"/>
      <c r="JR116" s="117"/>
      <c r="JS116" s="117"/>
      <c r="JT116" s="117"/>
      <c r="JU116" s="118">
        <f t="shared" si="300"/>
        <v>0</v>
      </c>
      <c r="JV116" s="117"/>
      <c r="JW116" s="117"/>
      <c r="JX116" s="117"/>
      <c r="JY116" s="117"/>
      <c r="JZ116" s="117"/>
      <c r="KA116" s="117"/>
      <c r="KB116" s="117"/>
      <c r="KC116" s="118">
        <f t="shared" si="301"/>
        <v>0</v>
      </c>
      <c r="KD116" s="117"/>
      <c r="KE116" s="117"/>
      <c r="KF116" s="117"/>
      <c r="KG116" s="117"/>
      <c r="KH116" s="117"/>
      <c r="KI116" s="117"/>
      <c r="KJ116" s="117"/>
      <c r="KK116" s="119">
        <f t="shared" si="302"/>
        <v>0</v>
      </c>
      <c r="KL116" s="120">
        <f t="shared" si="264"/>
        <v>114</v>
      </c>
      <c r="KM116" s="117"/>
      <c r="KN116" s="117"/>
      <c r="KO116" s="117"/>
      <c r="KP116" s="117"/>
      <c r="KQ116" s="117"/>
      <c r="KR116" s="117"/>
      <c r="KS116" s="117"/>
      <c r="KT116" s="118">
        <f t="shared" si="303"/>
        <v>0</v>
      </c>
      <c r="KU116" s="117"/>
      <c r="KV116" s="117"/>
      <c r="KW116" s="117"/>
      <c r="KX116" s="117"/>
      <c r="KY116" s="117"/>
      <c r="KZ116" s="117"/>
      <c r="LA116" s="117"/>
      <c r="LB116" s="118">
        <f t="shared" si="304"/>
        <v>0</v>
      </c>
      <c r="LC116" s="117"/>
      <c r="LD116" s="117"/>
      <c r="LE116" s="117"/>
      <c r="LF116" s="117"/>
      <c r="LG116" s="117"/>
      <c r="LH116" s="117"/>
      <c r="LI116" s="117"/>
      <c r="LJ116" s="118">
        <f t="shared" si="175"/>
        <v>0</v>
      </c>
      <c r="LK116" s="117"/>
      <c r="LL116" s="117"/>
      <c r="LM116" s="117"/>
      <c r="LN116" s="117"/>
      <c r="LO116" s="117"/>
      <c r="LP116" s="117"/>
      <c r="LQ116" s="117"/>
      <c r="LR116" s="119">
        <f t="shared" si="305"/>
        <v>0</v>
      </c>
      <c r="LS116" s="120">
        <f t="shared" si="265"/>
        <v>114</v>
      </c>
      <c r="LT116" s="117"/>
      <c r="LU116" s="117"/>
      <c r="LV116" s="117"/>
      <c r="LW116" s="117"/>
      <c r="LX116" s="117"/>
      <c r="LY116" s="117"/>
      <c r="LZ116" s="117"/>
      <c r="MA116" s="118">
        <f t="shared" si="308"/>
        <v>0</v>
      </c>
      <c r="MB116" s="117"/>
      <c r="MC116" s="117"/>
      <c r="MD116" s="117"/>
      <c r="ME116" s="117"/>
      <c r="MF116" s="117"/>
      <c r="MG116" s="117"/>
      <c r="MH116" s="117"/>
      <c r="MI116" s="118">
        <f t="shared" si="309"/>
        <v>0</v>
      </c>
      <c r="MJ116" s="117"/>
      <c r="MK116" s="117"/>
      <c r="ML116" s="117"/>
      <c r="MM116" s="117"/>
      <c r="MN116" s="117"/>
      <c r="MO116" s="117"/>
      <c r="MP116" s="117"/>
      <c r="MQ116" s="118">
        <f t="shared" si="310"/>
        <v>0</v>
      </c>
      <c r="MR116" s="117"/>
      <c r="MS116" s="117"/>
      <c r="MT116" s="117"/>
      <c r="MU116" s="117"/>
      <c r="MV116" s="117"/>
      <c r="MW116" s="117"/>
      <c r="MX116" s="117"/>
      <c r="MY116" s="118">
        <f t="shared" si="311"/>
        <v>0</v>
      </c>
      <c r="MZ116" s="118">
        <f t="shared" si="176"/>
        <v>0</v>
      </c>
    </row>
    <row r="117" spans="1:364" x14ac:dyDescent="0.35">
      <c r="A117" s="121">
        <f t="shared" si="312"/>
        <v>115</v>
      </c>
      <c r="B117" s="117"/>
      <c r="C117" s="117"/>
      <c r="D117" s="117"/>
      <c r="E117" s="117"/>
      <c r="F117" s="117"/>
      <c r="G117" s="117"/>
      <c r="H117" s="117"/>
      <c r="I117" s="118">
        <f t="shared" si="313"/>
        <v>0</v>
      </c>
      <c r="J117" s="117"/>
      <c r="K117" s="117"/>
      <c r="L117" s="117"/>
      <c r="M117" s="117"/>
      <c r="N117" s="117"/>
      <c r="O117" s="117"/>
      <c r="P117" s="117"/>
      <c r="Q117" s="118">
        <f t="shared" si="314"/>
        <v>0</v>
      </c>
      <c r="R117" s="117"/>
      <c r="S117" s="117"/>
      <c r="T117" s="117"/>
      <c r="U117" s="117"/>
      <c r="V117" s="117"/>
      <c r="W117" s="117"/>
      <c r="X117" s="117"/>
      <c r="Y117" s="118">
        <f t="shared" si="315"/>
        <v>0</v>
      </c>
      <c r="Z117" s="117"/>
      <c r="AA117" s="117"/>
      <c r="AB117" s="117"/>
      <c r="AC117" s="117"/>
      <c r="AD117" s="117"/>
      <c r="AE117" s="117"/>
      <c r="AF117" s="117"/>
      <c r="AG117" s="119">
        <f t="shared" si="316"/>
        <v>0</v>
      </c>
      <c r="AH117" s="120">
        <f t="shared" si="317"/>
        <v>115</v>
      </c>
      <c r="AI117" s="117"/>
      <c r="AJ117" s="117"/>
      <c r="AK117" s="117"/>
      <c r="AL117" s="117"/>
      <c r="AM117" s="117"/>
      <c r="AN117" s="117"/>
      <c r="AO117" s="117"/>
      <c r="AP117" s="118">
        <f t="shared" si="318"/>
        <v>0</v>
      </c>
      <c r="AQ117" s="117"/>
      <c r="AR117" s="117"/>
      <c r="AS117" s="117"/>
      <c r="AT117" s="117"/>
      <c r="AU117" s="117"/>
      <c r="AV117" s="117"/>
      <c r="AW117" s="117"/>
      <c r="AX117" s="118">
        <f t="shared" si="319"/>
        <v>0</v>
      </c>
      <c r="AY117" s="117"/>
      <c r="AZ117" s="117"/>
      <c r="BA117" s="117"/>
      <c r="BB117" s="117"/>
      <c r="BC117" s="117"/>
      <c r="BD117" s="117"/>
      <c r="BE117" s="117"/>
      <c r="BF117" s="118">
        <f t="shared" si="320"/>
        <v>0</v>
      </c>
      <c r="BG117" s="117"/>
      <c r="BH117" s="117"/>
      <c r="BI117" s="117"/>
      <c r="BJ117" s="117"/>
      <c r="BK117" s="117"/>
      <c r="BL117" s="117"/>
      <c r="BM117" s="117"/>
      <c r="BN117" s="119">
        <f t="shared" si="321"/>
        <v>0</v>
      </c>
      <c r="BO117" s="120">
        <f t="shared" si="258"/>
        <v>115</v>
      </c>
      <c r="BP117" s="117"/>
      <c r="BQ117" s="117"/>
      <c r="BR117" s="117"/>
      <c r="BS117" s="117"/>
      <c r="BT117" s="117"/>
      <c r="BU117" s="117"/>
      <c r="BV117" s="117"/>
      <c r="BW117" s="118">
        <f t="shared" si="322"/>
        <v>0</v>
      </c>
      <c r="BX117" s="117"/>
      <c r="BY117" s="117"/>
      <c r="BZ117" s="117"/>
      <c r="CA117" s="117"/>
      <c r="CB117" s="117"/>
      <c r="CC117" s="117"/>
      <c r="CD117" s="117"/>
      <c r="CE117" s="118">
        <f t="shared" si="323"/>
        <v>0</v>
      </c>
      <c r="CF117" s="117"/>
      <c r="CG117" s="117"/>
      <c r="CH117" s="117"/>
      <c r="CI117" s="117"/>
      <c r="CJ117" s="117"/>
      <c r="CK117" s="117"/>
      <c r="CL117" s="117"/>
      <c r="CM117" s="118">
        <f t="shared" si="324"/>
        <v>0</v>
      </c>
      <c r="CN117" s="117"/>
      <c r="CO117" s="117"/>
      <c r="CP117" s="117"/>
      <c r="CQ117" s="117"/>
      <c r="CR117" s="117"/>
      <c r="CS117" s="117"/>
      <c r="CT117" s="117"/>
      <c r="CU117" s="119">
        <f t="shared" si="325"/>
        <v>0</v>
      </c>
      <c r="CV117" s="120">
        <f t="shared" si="307"/>
        <v>115</v>
      </c>
      <c r="CW117" s="117"/>
      <c r="CX117" s="117"/>
      <c r="CY117" s="117"/>
      <c r="CZ117" s="117"/>
      <c r="DA117" s="117"/>
      <c r="DB117" s="117"/>
      <c r="DC117" s="117"/>
      <c r="DD117" s="118">
        <f t="shared" si="326"/>
        <v>0</v>
      </c>
      <c r="DE117" s="117"/>
      <c r="DF117" s="117"/>
      <c r="DG117" s="117"/>
      <c r="DH117" s="117"/>
      <c r="DI117" s="117"/>
      <c r="DJ117" s="117"/>
      <c r="DK117" s="117"/>
      <c r="DL117" s="118">
        <f t="shared" si="327"/>
        <v>0</v>
      </c>
      <c r="DM117" s="117"/>
      <c r="DN117" s="117"/>
      <c r="DO117" s="117"/>
      <c r="DP117" s="117"/>
      <c r="DQ117" s="117"/>
      <c r="DR117" s="117"/>
      <c r="DS117" s="117"/>
      <c r="DT117" s="118">
        <f t="shared" si="328"/>
        <v>0</v>
      </c>
      <c r="DU117" s="117"/>
      <c r="DV117" s="117"/>
      <c r="DW117" s="117"/>
      <c r="DX117" s="117"/>
      <c r="DY117" s="117"/>
      <c r="DZ117" s="117"/>
      <c r="EA117" s="117"/>
      <c r="EB117" s="119">
        <f t="shared" si="329"/>
        <v>0</v>
      </c>
      <c r="EC117" s="120">
        <f t="shared" si="259"/>
        <v>115</v>
      </c>
      <c r="ED117" s="117"/>
      <c r="EE117" s="117"/>
      <c r="EF117" s="117"/>
      <c r="EG117" s="117"/>
      <c r="EH117" s="117"/>
      <c r="EI117" s="117"/>
      <c r="EJ117" s="117"/>
      <c r="EK117" s="118">
        <f t="shared" si="330"/>
        <v>0</v>
      </c>
      <c r="EL117" s="117"/>
      <c r="EM117" s="117"/>
      <c r="EN117" s="117"/>
      <c r="EO117" s="117"/>
      <c r="EP117" s="117"/>
      <c r="EQ117" s="117"/>
      <c r="ER117" s="117"/>
      <c r="ES117" s="118">
        <f t="shared" si="331"/>
        <v>0</v>
      </c>
      <c r="ET117" s="117"/>
      <c r="EU117" s="117"/>
      <c r="EV117" s="117"/>
      <c r="EW117" s="117"/>
      <c r="EX117" s="117"/>
      <c r="EY117" s="117"/>
      <c r="EZ117" s="117"/>
      <c r="FA117" s="118">
        <f t="shared" si="332"/>
        <v>0</v>
      </c>
      <c r="FB117" s="117"/>
      <c r="FC117" s="117"/>
      <c r="FD117" s="117"/>
      <c r="FE117" s="117"/>
      <c r="FF117" s="117"/>
      <c r="FG117" s="117"/>
      <c r="FH117" s="117"/>
      <c r="FI117" s="119">
        <f t="shared" si="333"/>
        <v>0</v>
      </c>
      <c r="FJ117" s="120">
        <f t="shared" si="260"/>
        <v>115</v>
      </c>
      <c r="FK117" s="117"/>
      <c r="FL117" s="117"/>
      <c r="FM117" s="117"/>
      <c r="FN117" s="117"/>
      <c r="FO117" s="117"/>
      <c r="FP117" s="117"/>
      <c r="FQ117" s="117"/>
      <c r="FR117" s="118">
        <f t="shared" si="334"/>
        <v>0</v>
      </c>
      <c r="FS117" s="117"/>
      <c r="FT117" s="117"/>
      <c r="FU117" s="117"/>
      <c r="FV117" s="117"/>
      <c r="FW117" s="117"/>
      <c r="FX117" s="117"/>
      <c r="FY117" s="117"/>
      <c r="FZ117" s="118">
        <f t="shared" si="335"/>
        <v>0</v>
      </c>
      <c r="GA117" s="117"/>
      <c r="GB117" s="117"/>
      <c r="GC117" s="117"/>
      <c r="GD117" s="117"/>
      <c r="GE117" s="117"/>
      <c r="GF117" s="117"/>
      <c r="GG117" s="117"/>
      <c r="GH117" s="118">
        <f t="shared" si="336"/>
        <v>0</v>
      </c>
      <c r="GI117" s="117"/>
      <c r="GJ117" s="117"/>
      <c r="GK117" s="117"/>
      <c r="GL117" s="117"/>
      <c r="GM117" s="117"/>
      <c r="GN117" s="117"/>
      <c r="GO117" s="117"/>
      <c r="GP117" s="119">
        <f t="shared" si="290"/>
        <v>0</v>
      </c>
      <c r="GQ117" s="120">
        <f t="shared" si="261"/>
        <v>115</v>
      </c>
      <c r="GR117" s="117"/>
      <c r="GS117" s="117"/>
      <c r="GT117" s="117"/>
      <c r="GU117" s="117"/>
      <c r="GV117" s="117"/>
      <c r="GW117" s="117"/>
      <c r="GX117" s="117"/>
      <c r="GY117" s="118">
        <f t="shared" si="291"/>
        <v>0</v>
      </c>
      <c r="GZ117" s="117"/>
      <c r="HA117" s="117"/>
      <c r="HB117" s="117"/>
      <c r="HC117" s="117"/>
      <c r="HD117" s="117"/>
      <c r="HE117" s="117"/>
      <c r="HF117" s="117"/>
      <c r="HG117" s="118">
        <f t="shared" si="292"/>
        <v>0</v>
      </c>
      <c r="HH117" s="117"/>
      <c r="HI117" s="117"/>
      <c r="HJ117" s="117"/>
      <c r="HK117" s="117"/>
      <c r="HL117" s="117"/>
      <c r="HM117" s="117"/>
      <c r="HN117" s="117"/>
      <c r="HO117" s="118">
        <f t="shared" si="293"/>
        <v>0</v>
      </c>
      <c r="HP117" s="117"/>
      <c r="HQ117" s="117"/>
      <c r="HR117" s="117"/>
      <c r="HS117" s="117"/>
      <c r="HT117" s="117"/>
      <c r="HU117" s="117"/>
      <c r="HV117" s="117"/>
      <c r="HW117" s="119">
        <f t="shared" si="294"/>
        <v>0</v>
      </c>
      <c r="HX117" s="120">
        <f t="shared" si="262"/>
        <v>115</v>
      </c>
      <c r="HY117" s="117"/>
      <c r="HZ117" s="117"/>
      <c r="IA117" s="117"/>
      <c r="IB117" s="117"/>
      <c r="IC117" s="117"/>
      <c r="ID117" s="117"/>
      <c r="IE117" s="117"/>
      <c r="IF117" s="118">
        <f t="shared" si="295"/>
        <v>0</v>
      </c>
      <c r="IG117" s="117"/>
      <c r="IH117" s="117"/>
      <c r="II117" s="117"/>
      <c r="IJ117" s="117"/>
      <c r="IK117" s="117"/>
      <c r="IL117" s="117"/>
      <c r="IM117" s="117"/>
      <c r="IN117" s="118">
        <f t="shared" si="296"/>
        <v>0</v>
      </c>
      <c r="IO117" s="117"/>
      <c r="IP117" s="117"/>
      <c r="IQ117" s="117"/>
      <c r="IR117" s="117"/>
      <c r="IS117" s="117"/>
      <c r="IT117" s="117"/>
      <c r="IU117" s="117"/>
      <c r="IV117" s="118">
        <f t="shared" si="297"/>
        <v>0</v>
      </c>
      <c r="IW117" s="117"/>
      <c r="IX117" s="117"/>
      <c r="IY117" s="117"/>
      <c r="IZ117" s="117"/>
      <c r="JA117" s="117"/>
      <c r="JB117" s="117"/>
      <c r="JC117" s="117"/>
      <c r="JD117" s="119">
        <f t="shared" si="298"/>
        <v>0</v>
      </c>
      <c r="JE117" s="120">
        <f t="shared" si="263"/>
        <v>115</v>
      </c>
      <c r="JF117" s="117"/>
      <c r="JG117" s="117"/>
      <c r="JH117" s="117"/>
      <c r="JI117" s="117"/>
      <c r="JJ117" s="117"/>
      <c r="JK117" s="117"/>
      <c r="JL117" s="117"/>
      <c r="JM117" s="118">
        <f t="shared" si="299"/>
        <v>0</v>
      </c>
      <c r="JN117" s="117"/>
      <c r="JO117" s="117"/>
      <c r="JP117" s="117"/>
      <c r="JQ117" s="117"/>
      <c r="JR117" s="117"/>
      <c r="JS117" s="117"/>
      <c r="JT117" s="117"/>
      <c r="JU117" s="118">
        <f t="shared" si="300"/>
        <v>0</v>
      </c>
      <c r="JV117" s="117"/>
      <c r="JW117" s="117"/>
      <c r="JX117" s="117"/>
      <c r="JY117" s="117"/>
      <c r="JZ117" s="117"/>
      <c r="KA117" s="117"/>
      <c r="KB117" s="117"/>
      <c r="KC117" s="118">
        <f t="shared" si="301"/>
        <v>0</v>
      </c>
      <c r="KD117" s="117"/>
      <c r="KE117" s="117"/>
      <c r="KF117" s="117"/>
      <c r="KG117" s="117"/>
      <c r="KH117" s="117"/>
      <c r="KI117" s="117"/>
      <c r="KJ117" s="117"/>
      <c r="KK117" s="119">
        <f t="shared" si="302"/>
        <v>0</v>
      </c>
      <c r="KL117" s="120">
        <f t="shared" si="264"/>
        <v>115</v>
      </c>
      <c r="KM117" s="117"/>
      <c r="KN117" s="117"/>
      <c r="KO117" s="117"/>
      <c r="KP117" s="117"/>
      <c r="KQ117" s="117"/>
      <c r="KR117" s="117"/>
      <c r="KS117" s="117"/>
      <c r="KT117" s="118">
        <f t="shared" si="303"/>
        <v>0</v>
      </c>
      <c r="KU117" s="117"/>
      <c r="KV117" s="117"/>
      <c r="KW117" s="117"/>
      <c r="KX117" s="117"/>
      <c r="KY117" s="117"/>
      <c r="KZ117" s="117"/>
      <c r="LA117" s="117"/>
      <c r="LB117" s="118">
        <f t="shared" si="304"/>
        <v>0</v>
      </c>
      <c r="LC117" s="117"/>
      <c r="LD117" s="117"/>
      <c r="LE117" s="117"/>
      <c r="LF117" s="117"/>
      <c r="LG117" s="117"/>
      <c r="LH117" s="117"/>
      <c r="LI117" s="117"/>
      <c r="LJ117" s="118">
        <f t="shared" si="175"/>
        <v>0</v>
      </c>
      <c r="LK117" s="117"/>
      <c r="LL117" s="117"/>
      <c r="LM117" s="117"/>
      <c r="LN117" s="117"/>
      <c r="LO117" s="117"/>
      <c r="LP117" s="117"/>
      <c r="LQ117" s="117"/>
      <c r="LR117" s="119">
        <f t="shared" si="305"/>
        <v>0</v>
      </c>
      <c r="LS117" s="120">
        <f t="shared" si="265"/>
        <v>115</v>
      </c>
      <c r="LT117" s="117"/>
      <c r="LU117" s="117"/>
      <c r="LV117" s="117"/>
      <c r="LW117" s="117"/>
      <c r="LX117" s="117"/>
      <c r="LY117" s="117"/>
      <c r="LZ117" s="117"/>
      <c r="MA117" s="118">
        <f t="shared" si="308"/>
        <v>0</v>
      </c>
      <c r="MB117" s="117"/>
      <c r="MC117" s="117"/>
      <c r="MD117" s="117"/>
      <c r="ME117" s="117"/>
      <c r="MF117" s="117"/>
      <c r="MG117" s="117"/>
      <c r="MH117" s="117"/>
      <c r="MI117" s="118">
        <f t="shared" si="309"/>
        <v>0</v>
      </c>
      <c r="MJ117" s="117"/>
      <c r="MK117" s="117"/>
      <c r="ML117" s="117"/>
      <c r="MM117" s="117"/>
      <c r="MN117" s="117"/>
      <c r="MO117" s="117"/>
      <c r="MP117" s="117"/>
      <c r="MQ117" s="118">
        <f t="shared" si="310"/>
        <v>0</v>
      </c>
      <c r="MR117" s="117"/>
      <c r="MS117" s="117"/>
      <c r="MT117" s="117"/>
      <c r="MU117" s="117"/>
      <c r="MV117" s="117"/>
      <c r="MW117" s="117"/>
      <c r="MX117" s="117"/>
      <c r="MY117" s="118">
        <f t="shared" si="311"/>
        <v>0</v>
      </c>
      <c r="MZ117" s="118">
        <f t="shared" si="176"/>
        <v>0</v>
      </c>
    </row>
    <row r="118" spans="1:364" x14ac:dyDescent="0.35">
      <c r="A118" s="121">
        <f t="shared" si="312"/>
        <v>116</v>
      </c>
      <c r="B118" s="117"/>
      <c r="C118" s="117"/>
      <c r="D118" s="117"/>
      <c r="E118" s="117"/>
      <c r="F118" s="117"/>
      <c r="G118" s="117"/>
      <c r="H118" s="117"/>
      <c r="I118" s="118">
        <f t="shared" si="313"/>
        <v>0</v>
      </c>
      <c r="J118" s="117"/>
      <c r="K118" s="117"/>
      <c r="L118" s="117"/>
      <c r="M118" s="117"/>
      <c r="N118" s="117"/>
      <c r="O118" s="117"/>
      <c r="P118" s="117"/>
      <c r="Q118" s="118">
        <f t="shared" si="314"/>
        <v>0</v>
      </c>
      <c r="R118" s="117"/>
      <c r="S118" s="117"/>
      <c r="T118" s="117"/>
      <c r="U118" s="117"/>
      <c r="V118" s="117"/>
      <c r="W118" s="117"/>
      <c r="X118" s="117"/>
      <c r="Y118" s="118">
        <f t="shared" si="315"/>
        <v>0</v>
      </c>
      <c r="Z118" s="117"/>
      <c r="AA118" s="117"/>
      <c r="AB118" s="117"/>
      <c r="AC118" s="117"/>
      <c r="AD118" s="117"/>
      <c r="AE118" s="117"/>
      <c r="AF118" s="117"/>
      <c r="AG118" s="119">
        <f t="shared" si="316"/>
        <v>0</v>
      </c>
      <c r="AH118" s="120">
        <f t="shared" si="317"/>
        <v>116</v>
      </c>
      <c r="AI118" s="117"/>
      <c r="AJ118" s="117"/>
      <c r="AK118" s="117"/>
      <c r="AL118" s="117"/>
      <c r="AM118" s="117"/>
      <c r="AN118" s="117"/>
      <c r="AO118" s="117"/>
      <c r="AP118" s="118">
        <f t="shared" si="318"/>
        <v>0</v>
      </c>
      <c r="AQ118" s="117"/>
      <c r="AR118" s="117"/>
      <c r="AS118" s="117"/>
      <c r="AT118" s="117"/>
      <c r="AU118" s="117"/>
      <c r="AV118" s="117"/>
      <c r="AW118" s="117"/>
      <c r="AX118" s="118">
        <f t="shared" si="319"/>
        <v>0</v>
      </c>
      <c r="AY118" s="117"/>
      <c r="AZ118" s="117"/>
      <c r="BA118" s="117"/>
      <c r="BB118" s="117"/>
      <c r="BC118" s="117"/>
      <c r="BD118" s="117"/>
      <c r="BE118" s="117"/>
      <c r="BF118" s="118">
        <f t="shared" si="320"/>
        <v>0</v>
      </c>
      <c r="BG118" s="117"/>
      <c r="BH118" s="117"/>
      <c r="BI118" s="117"/>
      <c r="BJ118" s="117"/>
      <c r="BK118" s="117"/>
      <c r="BL118" s="117"/>
      <c r="BM118" s="117"/>
      <c r="BN118" s="119">
        <f t="shared" si="321"/>
        <v>0</v>
      </c>
      <c r="BO118" s="120">
        <f t="shared" si="258"/>
        <v>116</v>
      </c>
      <c r="BP118" s="117"/>
      <c r="BQ118" s="117"/>
      <c r="BR118" s="117"/>
      <c r="BS118" s="117"/>
      <c r="BT118" s="117"/>
      <c r="BU118" s="117"/>
      <c r="BV118" s="117"/>
      <c r="BW118" s="118">
        <f t="shared" si="322"/>
        <v>0</v>
      </c>
      <c r="BX118" s="117"/>
      <c r="BY118" s="117"/>
      <c r="BZ118" s="117"/>
      <c r="CA118" s="117"/>
      <c r="CB118" s="117"/>
      <c r="CC118" s="117"/>
      <c r="CD118" s="117"/>
      <c r="CE118" s="118">
        <f t="shared" si="323"/>
        <v>0</v>
      </c>
      <c r="CF118" s="117"/>
      <c r="CG118" s="117"/>
      <c r="CH118" s="117"/>
      <c r="CI118" s="117"/>
      <c r="CJ118" s="117"/>
      <c r="CK118" s="117"/>
      <c r="CL118" s="117"/>
      <c r="CM118" s="118">
        <f t="shared" si="324"/>
        <v>0</v>
      </c>
      <c r="CN118" s="117"/>
      <c r="CO118" s="117"/>
      <c r="CP118" s="117"/>
      <c r="CQ118" s="117"/>
      <c r="CR118" s="117"/>
      <c r="CS118" s="117"/>
      <c r="CT118" s="117"/>
      <c r="CU118" s="119">
        <f t="shared" si="325"/>
        <v>0</v>
      </c>
      <c r="CV118" s="120">
        <f t="shared" si="307"/>
        <v>116</v>
      </c>
      <c r="CW118" s="117"/>
      <c r="CX118" s="117"/>
      <c r="CY118" s="117"/>
      <c r="CZ118" s="117"/>
      <c r="DA118" s="117"/>
      <c r="DB118" s="117"/>
      <c r="DC118" s="117"/>
      <c r="DD118" s="118">
        <f t="shared" si="326"/>
        <v>0</v>
      </c>
      <c r="DE118" s="117"/>
      <c r="DF118" s="117"/>
      <c r="DG118" s="117"/>
      <c r="DH118" s="117"/>
      <c r="DI118" s="117"/>
      <c r="DJ118" s="117"/>
      <c r="DK118" s="117"/>
      <c r="DL118" s="118">
        <f t="shared" si="327"/>
        <v>0</v>
      </c>
      <c r="DM118" s="117"/>
      <c r="DN118" s="117"/>
      <c r="DO118" s="117"/>
      <c r="DP118" s="117"/>
      <c r="DQ118" s="117"/>
      <c r="DR118" s="117"/>
      <c r="DS118" s="117"/>
      <c r="DT118" s="118">
        <f t="shared" si="328"/>
        <v>0</v>
      </c>
      <c r="DU118" s="117"/>
      <c r="DV118" s="117"/>
      <c r="DW118" s="117"/>
      <c r="DX118" s="117"/>
      <c r="DY118" s="117"/>
      <c r="DZ118" s="117"/>
      <c r="EA118" s="117"/>
      <c r="EB118" s="119">
        <f t="shared" si="329"/>
        <v>0</v>
      </c>
      <c r="EC118" s="120">
        <f t="shared" si="259"/>
        <v>116</v>
      </c>
      <c r="ED118" s="117"/>
      <c r="EE118" s="117"/>
      <c r="EF118" s="117"/>
      <c r="EG118" s="117"/>
      <c r="EH118" s="117"/>
      <c r="EI118" s="117"/>
      <c r="EJ118" s="117"/>
      <c r="EK118" s="118">
        <f t="shared" si="330"/>
        <v>0</v>
      </c>
      <c r="EL118" s="117"/>
      <c r="EM118" s="117"/>
      <c r="EN118" s="117"/>
      <c r="EO118" s="117"/>
      <c r="EP118" s="117"/>
      <c r="EQ118" s="117"/>
      <c r="ER118" s="117"/>
      <c r="ES118" s="118">
        <f t="shared" si="331"/>
        <v>0</v>
      </c>
      <c r="ET118" s="117"/>
      <c r="EU118" s="117"/>
      <c r="EV118" s="117"/>
      <c r="EW118" s="117"/>
      <c r="EX118" s="117"/>
      <c r="EY118" s="117"/>
      <c r="EZ118" s="117"/>
      <c r="FA118" s="118">
        <f t="shared" si="332"/>
        <v>0</v>
      </c>
      <c r="FB118" s="117"/>
      <c r="FC118" s="117"/>
      <c r="FD118" s="117"/>
      <c r="FE118" s="117"/>
      <c r="FF118" s="117"/>
      <c r="FG118" s="117"/>
      <c r="FH118" s="117"/>
      <c r="FI118" s="119">
        <f t="shared" si="333"/>
        <v>0</v>
      </c>
      <c r="FJ118" s="120">
        <f t="shared" si="260"/>
        <v>116</v>
      </c>
      <c r="FK118" s="117"/>
      <c r="FL118" s="117"/>
      <c r="FM118" s="117"/>
      <c r="FN118" s="117"/>
      <c r="FO118" s="117"/>
      <c r="FP118" s="117"/>
      <c r="FQ118" s="117"/>
      <c r="FR118" s="118">
        <f t="shared" si="334"/>
        <v>0</v>
      </c>
      <c r="FS118" s="117"/>
      <c r="FT118" s="117"/>
      <c r="FU118" s="117"/>
      <c r="FV118" s="117"/>
      <c r="FW118" s="117"/>
      <c r="FX118" s="117"/>
      <c r="FY118" s="117"/>
      <c r="FZ118" s="118">
        <f t="shared" si="335"/>
        <v>0</v>
      </c>
      <c r="GA118" s="117"/>
      <c r="GB118" s="117"/>
      <c r="GC118" s="117"/>
      <c r="GD118" s="117"/>
      <c r="GE118" s="117"/>
      <c r="GF118" s="117"/>
      <c r="GG118" s="117"/>
      <c r="GH118" s="118">
        <f t="shared" si="336"/>
        <v>0</v>
      </c>
      <c r="GI118" s="117"/>
      <c r="GJ118" s="117"/>
      <c r="GK118" s="117"/>
      <c r="GL118" s="117"/>
      <c r="GM118" s="117"/>
      <c r="GN118" s="117"/>
      <c r="GO118" s="117"/>
      <c r="GP118" s="119">
        <f t="shared" si="290"/>
        <v>0</v>
      </c>
      <c r="GQ118" s="120">
        <f t="shared" si="261"/>
        <v>116</v>
      </c>
      <c r="GR118" s="117"/>
      <c r="GS118" s="117"/>
      <c r="GT118" s="117"/>
      <c r="GU118" s="117"/>
      <c r="GV118" s="117"/>
      <c r="GW118" s="117"/>
      <c r="GX118" s="117"/>
      <c r="GY118" s="118">
        <f t="shared" si="291"/>
        <v>0</v>
      </c>
      <c r="GZ118" s="117"/>
      <c r="HA118" s="117"/>
      <c r="HB118" s="117"/>
      <c r="HC118" s="117"/>
      <c r="HD118" s="117"/>
      <c r="HE118" s="117"/>
      <c r="HF118" s="117"/>
      <c r="HG118" s="118">
        <f t="shared" si="292"/>
        <v>0</v>
      </c>
      <c r="HH118" s="117"/>
      <c r="HI118" s="117"/>
      <c r="HJ118" s="117"/>
      <c r="HK118" s="117"/>
      <c r="HL118" s="117"/>
      <c r="HM118" s="117"/>
      <c r="HN118" s="117"/>
      <c r="HO118" s="118">
        <f t="shared" si="293"/>
        <v>0</v>
      </c>
      <c r="HP118" s="117"/>
      <c r="HQ118" s="117"/>
      <c r="HR118" s="117"/>
      <c r="HS118" s="117"/>
      <c r="HT118" s="117"/>
      <c r="HU118" s="117"/>
      <c r="HV118" s="117"/>
      <c r="HW118" s="119">
        <f t="shared" si="294"/>
        <v>0</v>
      </c>
      <c r="HX118" s="120">
        <f t="shared" si="262"/>
        <v>116</v>
      </c>
      <c r="HY118" s="117"/>
      <c r="HZ118" s="117"/>
      <c r="IA118" s="117"/>
      <c r="IB118" s="117"/>
      <c r="IC118" s="117"/>
      <c r="ID118" s="117"/>
      <c r="IE118" s="117"/>
      <c r="IF118" s="118">
        <f t="shared" si="295"/>
        <v>0</v>
      </c>
      <c r="IG118" s="117"/>
      <c r="IH118" s="117"/>
      <c r="II118" s="117"/>
      <c r="IJ118" s="117"/>
      <c r="IK118" s="117"/>
      <c r="IL118" s="117"/>
      <c r="IM118" s="117"/>
      <c r="IN118" s="118">
        <f t="shared" si="296"/>
        <v>0</v>
      </c>
      <c r="IO118" s="117"/>
      <c r="IP118" s="117"/>
      <c r="IQ118" s="117"/>
      <c r="IR118" s="117"/>
      <c r="IS118" s="117"/>
      <c r="IT118" s="117"/>
      <c r="IU118" s="117"/>
      <c r="IV118" s="118">
        <f t="shared" si="297"/>
        <v>0</v>
      </c>
      <c r="IW118" s="117"/>
      <c r="IX118" s="117"/>
      <c r="IY118" s="117"/>
      <c r="IZ118" s="117"/>
      <c r="JA118" s="117"/>
      <c r="JB118" s="117"/>
      <c r="JC118" s="117"/>
      <c r="JD118" s="119">
        <f t="shared" si="298"/>
        <v>0</v>
      </c>
      <c r="JE118" s="120">
        <f t="shared" si="263"/>
        <v>116</v>
      </c>
      <c r="JF118" s="117"/>
      <c r="JG118" s="117"/>
      <c r="JH118" s="117"/>
      <c r="JI118" s="117"/>
      <c r="JJ118" s="117"/>
      <c r="JK118" s="117"/>
      <c r="JL118" s="117"/>
      <c r="JM118" s="118">
        <f t="shared" si="299"/>
        <v>0</v>
      </c>
      <c r="JN118" s="117"/>
      <c r="JO118" s="117"/>
      <c r="JP118" s="117"/>
      <c r="JQ118" s="117"/>
      <c r="JR118" s="117"/>
      <c r="JS118" s="117"/>
      <c r="JT118" s="117"/>
      <c r="JU118" s="118">
        <f t="shared" si="300"/>
        <v>0</v>
      </c>
      <c r="JV118" s="117"/>
      <c r="JW118" s="117"/>
      <c r="JX118" s="117"/>
      <c r="JY118" s="117"/>
      <c r="JZ118" s="117"/>
      <c r="KA118" s="117"/>
      <c r="KB118" s="117"/>
      <c r="KC118" s="118">
        <f t="shared" si="301"/>
        <v>0</v>
      </c>
      <c r="KD118" s="117"/>
      <c r="KE118" s="117"/>
      <c r="KF118" s="117"/>
      <c r="KG118" s="117"/>
      <c r="KH118" s="117"/>
      <c r="KI118" s="117"/>
      <c r="KJ118" s="117"/>
      <c r="KK118" s="119">
        <f t="shared" si="302"/>
        <v>0</v>
      </c>
      <c r="KL118" s="120">
        <f t="shared" si="264"/>
        <v>116</v>
      </c>
      <c r="KM118" s="117"/>
      <c r="KN118" s="117"/>
      <c r="KO118" s="117"/>
      <c r="KP118" s="117"/>
      <c r="KQ118" s="117"/>
      <c r="KR118" s="117"/>
      <c r="KS118" s="117"/>
      <c r="KT118" s="118">
        <f t="shared" si="303"/>
        <v>0</v>
      </c>
      <c r="KU118" s="117"/>
      <c r="KV118" s="117"/>
      <c r="KW118" s="117"/>
      <c r="KX118" s="117"/>
      <c r="KY118" s="117"/>
      <c r="KZ118" s="117"/>
      <c r="LA118" s="117"/>
      <c r="LB118" s="118">
        <f t="shared" si="304"/>
        <v>0</v>
      </c>
      <c r="LC118" s="117"/>
      <c r="LD118" s="117"/>
      <c r="LE118" s="117"/>
      <c r="LF118" s="117"/>
      <c r="LG118" s="117"/>
      <c r="LH118" s="117"/>
      <c r="LI118" s="117"/>
      <c r="LJ118" s="118">
        <f t="shared" si="175"/>
        <v>0</v>
      </c>
      <c r="LK118" s="117"/>
      <c r="LL118" s="117"/>
      <c r="LM118" s="117"/>
      <c r="LN118" s="117"/>
      <c r="LO118" s="117"/>
      <c r="LP118" s="117"/>
      <c r="LQ118" s="117"/>
      <c r="LR118" s="119">
        <f t="shared" si="305"/>
        <v>0</v>
      </c>
      <c r="LS118" s="120">
        <f t="shared" si="265"/>
        <v>116</v>
      </c>
      <c r="LT118" s="117"/>
      <c r="LU118" s="117"/>
      <c r="LV118" s="117"/>
      <c r="LW118" s="117"/>
      <c r="LX118" s="117"/>
      <c r="LY118" s="117"/>
      <c r="LZ118" s="117"/>
      <c r="MA118" s="118">
        <f t="shared" si="308"/>
        <v>0</v>
      </c>
      <c r="MB118" s="117"/>
      <c r="MC118" s="117"/>
      <c r="MD118" s="117"/>
      <c r="ME118" s="117"/>
      <c r="MF118" s="117"/>
      <c r="MG118" s="117"/>
      <c r="MH118" s="117"/>
      <c r="MI118" s="118">
        <f t="shared" si="309"/>
        <v>0</v>
      </c>
      <c r="MJ118" s="117"/>
      <c r="MK118" s="117"/>
      <c r="ML118" s="117"/>
      <c r="MM118" s="117"/>
      <c r="MN118" s="117"/>
      <c r="MO118" s="117"/>
      <c r="MP118" s="117"/>
      <c r="MQ118" s="118">
        <f t="shared" si="310"/>
        <v>0</v>
      </c>
      <c r="MR118" s="117"/>
      <c r="MS118" s="117"/>
      <c r="MT118" s="117"/>
      <c r="MU118" s="117"/>
      <c r="MV118" s="117"/>
      <c r="MW118" s="117"/>
      <c r="MX118" s="117"/>
      <c r="MY118" s="118">
        <f t="shared" si="311"/>
        <v>0</v>
      </c>
      <c r="MZ118" s="118">
        <f t="shared" si="176"/>
        <v>0</v>
      </c>
    </row>
    <row r="119" spans="1:364" x14ac:dyDescent="0.35">
      <c r="A119" s="121">
        <f t="shared" si="312"/>
        <v>117</v>
      </c>
      <c r="B119" s="117"/>
      <c r="C119" s="117"/>
      <c r="D119" s="117"/>
      <c r="E119" s="117"/>
      <c r="F119" s="117"/>
      <c r="G119" s="117"/>
      <c r="H119" s="117"/>
      <c r="I119" s="118">
        <f t="shared" si="313"/>
        <v>0</v>
      </c>
      <c r="J119" s="117"/>
      <c r="K119" s="117"/>
      <c r="L119" s="117"/>
      <c r="M119" s="117"/>
      <c r="N119" s="117"/>
      <c r="O119" s="117"/>
      <c r="P119" s="117"/>
      <c r="Q119" s="118">
        <f t="shared" si="314"/>
        <v>0</v>
      </c>
      <c r="R119" s="117"/>
      <c r="S119" s="117"/>
      <c r="T119" s="117"/>
      <c r="U119" s="117"/>
      <c r="V119" s="117"/>
      <c r="W119" s="117"/>
      <c r="X119" s="117"/>
      <c r="Y119" s="118">
        <f t="shared" si="315"/>
        <v>0</v>
      </c>
      <c r="Z119" s="117"/>
      <c r="AA119" s="117"/>
      <c r="AB119" s="117"/>
      <c r="AC119" s="117"/>
      <c r="AD119" s="117"/>
      <c r="AE119" s="117"/>
      <c r="AF119" s="117"/>
      <c r="AG119" s="119">
        <f t="shared" si="316"/>
        <v>0</v>
      </c>
      <c r="AH119" s="120">
        <f t="shared" si="317"/>
        <v>117</v>
      </c>
      <c r="AI119" s="117"/>
      <c r="AJ119" s="117"/>
      <c r="AK119" s="117"/>
      <c r="AL119" s="117"/>
      <c r="AM119" s="117"/>
      <c r="AN119" s="117"/>
      <c r="AO119" s="117"/>
      <c r="AP119" s="118">
        <f t="shared" si="318"/>
        <v>0</v>
      </c>
      <c r="AQ119" s="117"/>
      <c r="AR119" s="117"/>
      <c r="AS119" s="117"/>
      <c r="AT119" s="117"/>
      <c r="AU119" s="117"/>
      <c r="AV119" s="117"/>
      <c r="AW119" s="117"/>
      <c r="AX119" s="118">
        <f t="shared" si="319"/>
        <v>0</v>
      </c>
      <c r="AY119" s="117"/>
      <c r="AZ119" s="117"/>
      <c r="BA119" s="117"/>
      <c r="BB119" s="117"/>
      <c r="BC119" s="117"/>
      <c r="BD119" s="117"/>
      <c r="BE119" s="117"/>
      <c r="BF119" s="118">
        <f t="shared" si="320"/>
        <v>0</v>
      </c>
      <c r="BG119" s="117"/>
      <c r="BH119" s="117"/>
      <c r="BI119" s="117"/>
      <c r="BJ119" s="117"/>
      <c r="BK119" s="117"/>
      <c r="BL119" s="117"/>
      <c r="BM119" s="117"/>
      <c r="BN119" s="119">
        <f t="shared" si="321"/>
        <v>0</v>
      </c>
      <c r="BO119" s="120">
        <f t="shared" si="258"/>
        <v>117</v>
      </c>
      <c r="BP119" s="117"/>
      <c r="BQ119" s="117"/>
      <c r="BR119" s="117"/>
      <c r="BS119" s="117"/>
      <c r="BT119" s="117"/>
      <c r="BU119" s="117"/>
      <c r="BV119" s="117"/>
      <c r="BW119" s="118">
        <f t="shared" si="322"/>
        <v>0</v>
      </c>
      <c r="BX119" s="117"/>
      <c r="BY119" s="117"/>
      <c r="BZ119" s="117"/>
      <c r="CA119" s="117"/>
      <c r="CB119" s="117"/>
      <c r="CC119" s="117"/>
      <c r="CD119" s="117"/>
      <c r="CE119" s="118">
        <f t="shared" si="323"/>
        <v>0</v>
      </c>
      <c r="CF119" s="117"/>
      <c r="CG119" s="117"/>
      <c r="CH119" s="117"/>
      <c r="CI119" s="117"/>
      <c r="CJ119" s="117"/>
      <c r="CK119" s="117"/>
      <c r="CL119" s="117"/>
      <c r="CM119" s="118">
        <f t="shared" si="324"/>
        <v>0</v>
      </c>
      <c r="CN119" s="117"/>
      <c r="CO119" s="117"/>
      <c r="CP119" s="117"/>
      <c r="CQ119" s="117"/>
      <c r="CR119" s="117"/>
      <c r="CS119" s="117"/>
      <c r="CT119" s="117"/>
      <c r="CU119" s="119">
        <f t="shared" si="325"/>
        <v>0</v>
      </c>
      <c r="CV119" s="120">
        <f t="shared" si="307"/>
        <v>117</v>
      </c>
      <c r="CW119" s="117"/>
      <c r="CX119" s="117"/>
      <c r="CY119" s="117"/>
      <c r="CZ119" s="117"/>
      <c r="DA119" s="117"/>
      <c r="DB119" s="117"/>
      <c r="DC119" s="117"/>
      <c r="DD119" s="118">
        <f t="shared" si="326"/>
        <v>0</v>
      </c>
      <c r="DE119" s="117"/>
      <c r="DF119" s="117"/>
      <c r="DG119" s="117"/>
      <c r="DH119" s="117"/>
      <c r="DI119" s="117"/>
      <c r="DJ119" s="117"/>
      <c r="DK119" s="117"/>
      <c r="DL119" s="118">
        <f t="shared" si="327"/>
        <v>0</v>
      </c>
      <c r="DM119" s="117"/>
      <c r="DN119" s="117"/>
      <c r="DO119" s="117"/>
      <c r="DP119" s="117"/>
      <c r="DQ119" s="117"/>
      <c r="DR119" s="117"/>
      <c r="DS119" s="117"/>
      <c r="DT119" s="118">
        <f t="shared" si="328"/>
        <v>0</v>
      </c>
      <c r="DU119" s="117"/>
      <c r="DV119" s="117"/>
      <c r="DW119" s="117"/>
      <c r="DX119" s="117"/>
      <c r="DY119" s="117"/>
      <c r="DZ119" s="117"/>
      <c r="EA119" s="117"/>
      <c r="EB119" s="119">
        <f t="shared" si="329"/>
        <v>0</v>
      </c>
      <c r="EC119" s="120">
        <f t="shared" si="259"/>
        <v>117</v>
      </c>
      <c r="ED119" s="117"/>
      <c r="EE119" s="117"/>
      <c r="EF119" s="117"/>
      <c r="EG119" s="117"/>
      <c r="EH119" s="117"/>
      <c r="EI119" s="117"/>
      <c r="EJ119" s="117"/>
      <c r="EK119" s="118">
        <f t="shared" si="330"/>
        <v>0</v>
      </c>
      <c r="EL119" s="117"/>
      <c r="EM119" s="117"/>
      <c r="EN119" s="117"/>
      <c r="EO119" s="117"/>
      <c r="EP119" s="117"/>
      <c r="EQ119" s="117"/>
      <c r="ER119" s="117"/>
      <c r="ES119" s="118">
        <f t="shared" si="331"/>
        <v>0</v>
      </c>
      <c r="ET119" s="117"/>
      <c r="EU119" s="117"/>
      <c r="EV119" s="117"/>
      <c r="EW119" s="117"/>
      <c r="EX119" s="117"/>
      <c r="EY119" s="117"/>
      <c r="EZ119" s="117"/>
      <c r="FA119" s="118">
        <f t="shared" si="332"/>
        <v>0</v>
      </c>
      <c r="FB119" s="117"/>
      <c r="FC119" s="117"/>
      <c r="FD119" s="117"/>
      <c r="FE119" s="117"/>
      <c r="FF119" s="117"/>
      <c r="FG119" s="117"/>
      <c r="FH119" s="117"/>
      <c r="FI119" s="119">
        <f t="shared" si="333"/>
        <v>0</v>
      </c>
      <c r="FJ119" s="120">
        <f t="shared" si="260"/>
        <v>117</v>
      </c>
      <c r="FK119" s="117"/>
      <c r="FL119" s="117"/>
      <c r="FM119" s="117"/>
      <c r="FN119" s="117"/>
      <c r="FO119" s="117"/>
      <c r="FP119" s="117"/>
      <c r="FQ119" s="117"/>
      <c r="FR119" s="118">
        <f t="shared" si="334"/>
        <v>0</v>
      </c>
      <c r="FS119" s="117"/>
      <c r="FT119" s="117"/>
      <c r="FU119" s="117"/>
      <c r="FV119" s="117"/>
      <c r="FW119" s="117"/>
      <c r="FX119" s="117"/>
      <c r="FY119" s="117"/>
      <c r="FZ119" s="118">
        <f t="shared" si="335"/>
        <v>0</v>
      </c>
      <c r="GA119" s="117"/>
      <c r="GB119" s="117"/>
      <c r="GC119" s="117"/>
      <c r="GD119" s="117"/>
      <c r="GE119" s="117"/>
      <c r="GF119" s="117"/>
      <c r="GG119" s="117"/>
      <c r="GH119" s="118">
        <f t="shared" si="336"/>
        <v>0</v>
      </c>
      <c r="GI119" s="117"/>
      <c r="GJ119" s="117"/>
      <c r="GK119" s="117"/>
      <c r="GL119" s="117"/>
      <c r="GM119" s="117"/>
      <c r="GN119" s="117"/>
      <c r="GO119" s="117"/>
      <c r="GP119" s="119">
        <f t="shared" si="290"/>
        <v>0</v>
      </c>
      <c r="GQ119" s="120">
        <f t="shared" si="261"/>
        <v>117</v>
      </c>
      <c r="GR119" s="117"/>
      <c r="GS119" s="117"/>
      <c r="GT119" s="117"/>
      <c r="GU119" s="117"/>
      <c r="GV119" s="117"/>
      <c r="GW119" s="117"/>
      <c r="GX119" s="117"/>
      <c r="GY119" s="118">
        <f t="shared" si="291"/>
        <v>0</v>
      </c>
      <c r="GZ119" s="117"/>
      <c r="HA119" s="117"/>
      <c r="HB119" s="117"/>
      <c r="HC119" s="117"/>
      <c r="HD119" s="117"/>
      <c r="HE119" s="117"/>
      <c r="HF119" s="117"/>
      <c r="HG119" s="118">
        <f t="shared" si="292"/>
        <v>0</v>
      </c>
      <c r="HH119" s="117"/>
      <c r="HI119" s="117"/>
      <c r="HJ119" s="117"/>
      <c r="HK119" s="117"/>
      <c r="HL119" s="117"/>
      <c r="HM119" s="117"/>
      <c r="HN119" s="117"/>
      <c r="HO119" s="118">
        <f t="shared" si="293"/>
        <v>0</v>
      </c>
      <c r="HP119" s="117"/>
      <c r="HQ119" s="117"/>
      <c r="HR119" s="117"/>
      <c r="HS119" s="117"/>
      <c r="HT119" s="117"/>
      <c r="HU119" s="117"/>
      <c r="HV119" s="117"/>
      <c r="HW119" s="119">
        <f t="shared" si="294"/>
        <v>0</v>
      </c>
      <c r="HX119" s="120">
        <f t="shared" si="262"/>
        <v>117</v>
      </c>
      <c r="HY119" s="117"/>
      <c r="HZ119" s="117"/>
      <c r="IA119" s="117"/>
      <c r="IB119" s="117"/>
      <c r="IC119" s="117"/>
      <c r="ID119" s="117"/>
      <c r="IE119" s="117"/>
      <c r="IF119" s="118">
        <f t="shared" si="295"/>
        <v>0</v>
      </c>
      <c r="IG119" s="117"/>
      <c r="IH119" s="117"/>
      <c r="II119" s="117"/>
      <c r="IJ119" s="117"/>
      <c r="IK119" s="117"/>
      <c r="IL119" s="117"/>
      <c r="IM119" s="117"/>
      <c r="IN119" s="118">
        <f t="shared" si="296"/>
        <v>0</v>
      </c>
      <c r="IO119" s="117"/>
      <c r="IP119" s="117"/>
      <c r="IQ119" s="117"/>
      <c r="IR119" s="117"/>
      <c r="IS119" s="117"/>
      <c r="IT119" s="117"/>
      <c r="IU119" s="117"/>
      <c r="IV119" s="118">
        <f t="shared" si="297"/>
        <v>0</v>
      </c>
      <c r="IW119" s="117"/>
      <c r="IX119" s="117"/>
      <c r="IY119" s="117"/>
      <c r="IZ119" s="117"/>
      <c r="JA119" s="117"/>
      <c r="JB119" s="117"/>
      <c r="JC119" s="117"/>
      <c r="JD119" s="119">
        <f t="shared" si="298"/>
        <v>0</v>
      </c>
      <c r="JE119" s="120">
        <f t="shared" si="263"/>
        <v>117</v>
      </c>
      <c r="JF119" s="117"/>
      <c r="JG119" s="117"/>
      <c r="JH119" s="117"/>
      <c r="JI119" s="117"/>
      <c r="JJ119" s="117"/>
      <c r="JK119" s="117"/>
      <c r="JL119" s="117"/>
      <c r="JM119" s="118">
        <f t="shared" si="299"/>
        <v>0</v>
      </c>
      <c r="JN119" s="117"/>
      <c r="JO119" s="117"/>
      <c r="JP119" s="117"/>
      <c r="JQ119" s="117"/>
      <c r="JR119" s="117"/>
      <c r="JS119" s="117"/>
      <c r="JT119" s="117"/>
      <c r="JU119" s="118">
        <f t="shared" si="300"/>
        <v>0</v>
      </c>
      <c r="JV119" s="117"/>
      <c r="JW119" s="117"/>
      <c r="JX119" s="117"/>
      <c r="JY119" s="117"/>
      <c r="JZ119" s="117"/>
      <c r="KA119" s="117"/>
      <c r="KB119" s="117"/>
      <c r="KC119" s="118">
        <f t="shared" si="301"/>
        <v>0</v>
      </c>
      <c r="KD119" s="117"/>
      <c r="KE119" s="117"/>
      <c r="KF119" s="117"/>
      <c r="KG119" s="117"/>
      <c r="KH119" s="117"/>
      <c r="KI119" s="117"/>
      <c r="KJ119" s="117"/>
      <c r="KK119" s="119">
        <f t="shared" si="302"/>
        <v>0</v>
      </c>
      <c r="KL119" s="120">
        <f t="shared" si="264"/>
        <v>117</v>
      </c>
      <c r="KM119" s="117"/>
      <c r="KN119" s="117"/>
      <c r="KO119" s="117"/>
      <c r="KP119" s="117"/>
      <c r="KQ119" s="117"/>
      <c r="KR119" s="117"/>
      <c r="KS119" s="117"/>
      <c r="KT119" s="118">
        <f t="shared" si="303"/>
        <v>0</v>
      </c>
      <c r="KU119" s="117"/>
      <c r="KV119" s="117"/>
      <c r="KW119" s="117"/>
      <c r="KX119" s="117"/>
      <c r="KY119" s="117"/>
      <c r="KZ119" s="117"/>
      <c r="LA119" s="117"/>
      <c r="LB119" s="118">
        <f t="shared" si="304"/>
        <v>0</v>
      </c>
      <c r="LC119" s="117"/>
      <c r="LD119" s="117"/>
      <c r="LE119" s="117"/>
      <c r="LF119" s="117"/>
      <c r="LG119" s="117"/>
      <c r="LH119" s="117"/>
      <c r="LI119" s="117"/>
      <c r="LJ119" s="118">
        <f t="shared" si="175"/>
        <v>0</v>
      </c>
      <c r="LK119" s="117"/>
      <c r="LL119" s="117"/>
      <c r="LM119" s="117"/>
      <c r="LN119" s="117"/>
      <c r="LO119" s="117"/>
      <c r="LP119" s="117"/>
      <c r="LQ119" s="117"/>
      <c r="LR119" s="119">
        <f t="shared" si="305"/>
        <v>0</v>
      </c>
      <c r="LS119" s="120">
        <f t="shared" si="265"/>
        <v>117</v>
      </c>
      <c r="LT119" s="117"/>
      <c r="LU119" s="117"/>
      <c r="LV119" s="117"/>
      <c r="LW119" s="117"/>
      <c r="LX119" s="117"/>
      <c r="LY119" s="117"/>
      <c r="LZ119" s="117"/>
      <c r="MA119" s="118">
        <f t="shared" si="308"/>
        <v>0</v>
      </c>
      <c r="MB119" s="117"/>
      <c r="MC119" s="117"/>
      <c r="MD119" s="117"/>
      <c r="ME119" s="117"/>
      <c r="MF119" s="117"/>
      <c r="MG119" s="117"/>
      <c r="MH119" s="117"/>
      <c r="MI119" s="118">
        <f t="shared" si="309"/>
        <v>0</v>
      </c>
      <c r="MJ119" s="117"/>
      <c r="MK119" s="117"/>
      <c r="ML119" s="117"/>
      <c r="MM119" s="117"/>
      <c r="MN119" s="117"/>
      <c r="MO119" s="117"/>
      <c r="MP119" s="117"/>
      <c r="MQ119" s="118">
        <f t="shared" si="310"/>
        <v>0</v>
      </c>
      <c r="MR119" s="117"/>
      <c r="MS119" s="117"/>
      <c r="MT119" s="117"/>
      <c r="MU119" s="117"/>
      <c r="MV119" s="117"/>
      <c r="MW119" s="117"/>
      <c r="MX119" s="117"/>
      <c r="MY119" s="118">
        <f t="shared" si="311"/>
        <v>0</v>
      </c>
      <c r="MZ119" s="118">
        <f t="shared" si="176"/>
        <v>0</v>
      </c>
    </row>
    <row r="120" spans="1:364" x14ac:dyDescent="0.35">
      <c r="A120" s="121">
        <f t="shared" si="312"/>
        <v>118</v>
      </c>
      <c r="B120" s="117"/>
      <c r="C120" s="117"/>
      <c r="D120" s="117"/>
      <c r="E120" s="117"/>
      <c r="F120" s="117"/>
      <c r="G120" s="117"/>
      <c r="H120" s="117"/>
      <c r="I120" s="118">
        <f>SUM(B120:H120)</f>
        <v>0</v>
      </c>
      <c r="J120" s="117"/>
      <c r="K120" s="117"/>
      <c r="L120" s="117"/>
      <c r="M120" s="117"/>
      <c r="N120" s="117"/>
      <c r="O120" s="117"/>
      <c r="P120" s="117"/>
      <c r="Q120" s="118">
        <f>SUM(J120:P120)</f>
        <v>0</v>
      </c>
      <c r="R120" s="117"/>
      <c r="S120" s="117"/>
      <c r="T120" s="117"/>
      <c r="U120" s="117"/>
      <c r="V120" s="117"/>
      <c r="W120" s="117"/>
      <c r="X120" s="117"/>
      <c r="Y120" s="118">
        <f>SUM(R120:X120)</f>
        <v>0</v>
      </c>
      <c r="Z120" s="117"/>
      <c r="AA120" s="117"/>
      <c r="AB120" s="117"/>
      <c r="AC120" s="117"/>
      <c r="AD120" s="117"/>
      <c r="AE120" s="117"/>
      <c r="AF120" s="117"/>
      <c r="AG120" s="119">
        <f>SUM(Z120:AF120)</f>
        <v>0</v>
      </c>
      <c r="AH120" s="120">
        <f>A120</f>
        <v>118</v>
      </c>
      <c r="AI120" s="117"/>
      <c r="AJ120" s="117"/>
      <c r="AK120" s="117"/>
      <c r="AL120" s="117"/>
      <c r="AM120" s="117"/>
      <c r="AN120" s="117"/>
      <c r="AO120" s="117"/>
      <c r="AP120" s="118">
        <f>SUM(AI120:AO120)</f>
        <v>0</v>
      </c>
      <c r="AQ120" s="117"/>
      <c r="AR120" s="117"/>
      <c r="AS120" s="117"/>
      <c r="AT120" s="117"/>
      <c r="AU120" s="117"/>
      <c r="AV120" s="117"/>
      <c r="AW120" s="117"/>
      <c r="AX120" s="118">
        <f>SUM(AQ120:AW120)</f>
        <v>0</v>
      </c>
      <c r="AY120" s="117"/>
      <c r="AZ120" s="117"/>
      <c r="BA120" s="117"/>
      <c r="BB120" s="117"/>
      <c r="BC120" s="117"/>
      <c r="BD120" s="117"/>
      <c r="BE120" s="117"/>
      <c r="BF120" s="118">
        <f>SUM(AY120:BE120)</f>
        <v>0</v>
      </c>
      <c r="BG120" s="117"/>
      <c r="BH120" s="117"/>
      <c r="BI120" s="117"/>
      <c r="BJ120" s="117"/>
      <c r="BK120" s="117"/>
      <c r="BL120" s="117"/>
      <c r="BM120" s="117"/>
      <c r="BN120" s="119">
        <f>SUM(BG120:BM120)</f>
        <v>0</v>
      </c>
      <c r="BO120" s="120">
        <f t="shared" si="258"/>
        <v>118</v>
      </c>
      <c r="BP120" s="117"/>
      <c r="BQ120" s="117"/>
      <c r="BR120" s="117"/>
      <c r="BS120" s="117"/>
      <c r="BT120" s="117"/>
      <c r="BU120" s="117"/>
      <c r="BV120" s="117"/>
      <c r="BW120" s="118">
        <f>SUM(BP120:BV120)</f>
        <v>0</v>
      </c>
      <c r="BX120" s="117"/>
      <c r="BY120" s="117"/>
      <c r="BZ120" s="117"/>
      <c r="CA120" s="117"/>
      <c r="CB120" s="117"/>
      <c r="CC120" s="117"/>
      <c r="CD120" s="117"/>
      <c r="CE120" s="118">
        <f>SUM(BX120:CD120)</f>
        <v>0</v>
      </c>
      <c r="CF120" s="117"/>
      <c r="CG120" s="117"/>
      <c r="CH120" s="117"/>
      <c r="CI120" s="117"/>
      <c r="CJ120" s="117"/>
      <c r="CK120" s="117"/>
      <c r="CL120" s="117"/>
      <c r="CM120" s="118">
        <f>SUM(CF120:CL120)</f>
        <v>0</v>
      </c>
      <c r="CN120" s="117"/>
      <c r="CO120" s="117"/>
      <c r="CP120" s="117"/>
      <c r="CQ120" s="117"/>
      <c r="CR120" s="117"/>
      <c r="CS120" s="117"/>
      <c r="CT120" s="117"/>
      <c r="CU120" s="119">
        <f>SUM(CN120:CT120)</f>
        <v>0</v>
      </c>
      <c r="CV120" s="120">
        <f t="shared" si="307"/>
        <v>118</v>
      </c>
      <c r="CW120" s="117"/>
      <c r="CX120" s="117"/>
      <c r="CY120" s="117"/>
      <c r="CZ120" s="117"/>
      <c r="DA120" s="117"/>
      <c r="DB120" s="117"/>
      <c r="DC120" s="117"/>
      <c r="DD120" s="118">
        <f>SUM(CW120:DC120)</f>
        <v>0</v>
      </c>
      <c r="DE120" s="117"/>
      <c r="DF120" s="117"/>
      <c r="DG120" s="117"/>
      <c r="DH120" s="117"/>
      <c r="DI120" s="117"/>
      <c r="DJ120" s="117"/>
      <c r="DK120" s="117"/>
      <c r="DL120" s="118">
        <f>SUM(DE120:DK120)</f>
        <v>0</v>
      </c>
      <c r="DM120" s="117"/>
      <c r="DN120" s="117"/>
      <c r="DO120" s="117"/>
      <c r="DP120" s="117"/>
      <c r="DQ120" s="117"/>
      <c r="DR120" s="117"/>
      <c r="DS120" s="117"/>
      <c r="DT120" s="118">
        <f>SUM(DM120:DS120)</f>
        <v>0</v>
      </c>
      <c r="DU120" s="117"/>
      <c r="DV120" s="117"/>
      <c r="DW120" s="117"/>
      <c r="DX120" s="117"/>
      <c r="DY120" s="117"/>
      <c r="DZ120" s="117"/>
      <c r="EA120" s="117"/>
      <c r="EB120" s="119">
        <f>SUM(DU120:EA120)</f>
        <v>0</v>
      </c>
      <c r="EC120" s="120">
        <f t="shared" si="259"/>
        <v>118</v>
      </c>
      <c r="ED120" s="117"/>
      <c r="EE120" s="117"/>
      <c r="EF120" s="117"/>
      <c r="EG120" s="117"/>
      <c r="EH120" s="117"/>
      <c r="EI120" s="117"/>
      <c r="EJ120" s="117"/>
      <c r="EK120" s="118">
        <f>SUM(ED120:EJ120)</f>
        <v>0</v>
      </c>
      <c r="EL120" s="117"/>
      <c r="EM120" s="117"/>
      <c r="EN120" s="117"/>
      <c r="EO120" s="117"/>
      <c r="EP120" s="117"/>
      <c r="EQ120" s="117"/>
      <c r="ER120" s="117"/>
      <c r="ES120" s="118">
        <f>SUM(EL120:ER120)</f>
        <v>0</v>
      </c>
      <c r="ET120" s="117"/>
      <c r="EU120" s="117"/>
      <c r="EV120" s="117"/>
      <c r="EW120" s="117"/>
      <c r="EX120" s="117"/>
      <c r="EY120" s="117"/>
      <c r="EZ120" s="117"/>
      <c r="FA120" s="118">
        <f>SUM(ET120:EZ120)</f>
        <v>0</v>
      </c>
      <c r="FB120" s="117"/>
      <c r="FC120" s="117"/>
      <c r="FD120" s="117"/>
      <c r="FE120" s="117"/>
      <c r="FF120" s="117"/>
      <c r="FG120" s="117"/>
      <c r="FH120" s="117"/>
      <c r="FI120" s="119">
        <f>SUM(FB120:FH120)</f>
        <v>0</v>
      </c>
      <c r="FJ120" s="120">
        <f t="shared" si="260"/>
        <v>118</v>
      </c>
      <c r="FK120" s="117"/>
      <c r="FL120" s="117"/>
      <c r="FM120" s="117"/>
      <c r="FN120" s="117"/>
      <c r="FO120" s="117"/>
      <c r="FP120" s="117"/>
      <c r="FQ120" s="117"/>
      <c r="FR120" s="118">
        <f>SUM(FK120:FQ120)</f>
        <v>0</v>
      </c>
      <c r="FS120" s="117"/>
      <c r="FT120" s="117"/>
      <c r="FU120" s="117"/>
      <c r="FV120" s="117"/>
      <c r="FW120" s="117"/>
      <c r="FX120" s="117"/>
      <c r="FY120" s="117"/>
      <c r="FZ120" s="118">
        <f>SUM(FS120:FY120)</f>
        <v>0</v>
      </c>
      <c r="GA120" s="117"/>
      <c r="GB120" s="117"/>
      <c r="GC120" s="117"/>
      <c r="GD120" s="117"/>
      <c r="GE120" s="117"/>
      <c r="GF120" s="117"/>
      <c r="GG120" s="117"/>
      <c r="GH120" s="118">
        <f>SUM(FS120:FY120)</f>
        <v>0</v>
      </c>
      <c r="GI120" s="117"/>
      <c r="GJ120" s="117"/>
      <c r="GK120" s="117"/>
      <c r="GL120" s="117"/>
      <c r="GM120" s="117"/>
      <c r="GN120" s="117"/>
      <c r="GO120" s="117"/>
      <c r="GP120" s="119">
        <f t="shared" si="290"/>
        <v>0</v>
      </c>
      <c r="GQ120" s="120">
        <f t="shared" si="261"/>
        <v>118</v>
      </c>
      <c r="GR120" s="117"/>
      <c r="GS120" s="117"/>
      <c r="GT120" s="117"/>
      <c r="GU120" s="117"/>
      <c r="GV120" s="117"/>
      <c r="GW120" s="117"/>
      <c r="GX120" s="117"/>
      <c r="GY120" s="118">
        <f>SUM(GR120:GX120)</f>
        <v>0</v>
      </c>
      <c r="GZ120" s="117"/>
      <c r="HA120" s="117"/>
      <c r="HB120" s="117"/>
      <c r="HC120" s="117"/>
      <c r="HD120" s="117"/>
      <c r="HE120" s="117"/>
      <c r="HF120" s="117"/>
      <c r="HG120" s="118">
        <f>SUM(GZ120:HF120)</f>
        <v>0</v>
      </c>
      <c r="HH120" s="117"/>
      <c r="HI120" s="117"/>
      <c r="HJ120" s="117"/>
      <c r="HK120" s="117"/>
      <c r="HL120" s="117"/>
      <c r="HM120" s="117"/>
      <c r="HN120" s="117"/>
      <c r="HO120" s="118">
        <f>SUM(GZ120:HF120)</f>
        <v>0</v>
      </c>
      <c r="HP120" s="117"/>
      <c r="HQ120" s="117"/>
      <c r="HR120" s="117"/>
      <c r="HS120" s="117"/>
      <c r="HT120" s="117"/>
      <c r="HU120" s="117"/>
      <c r="HV120" s="117"/>
      <c r="HW120" s="119">
        <f t="shared" si="294"/>
        <v>0</v>
      </c>
      <c r="HX120" s="120">
        <f t="shared" si="262"/>
        <v>118</v>
      </c>
      <c r="HY120" s="117"/>
      <c r="HZ120" s="117"/>
      <c r="IA120" s="117"/>
      <c r="IB120" s="117"/>
      <c r="IC120" s="117"/>
      <c r="ID120" s="117"/>
      <c r="IE120" s="117"/>
      <c r="IF120" s="118">
        <f>SUM(HY120:IE120)</f>
        <v>0</v>
      </c>
      <c r="IG120" s="117"/>
      <c r="IH120" s="117"/>
      <c r="II120" s="117"/>
      <c r="IJ120" s="117"/>
      <c r="IK120" s="117"/>
      <c r="IL120" s="117"/>
      <c r="IM120" s="117"/>
      <c r="IN120" s="118">
        <f>SUM(IG120:IM120)</f>
        <v>0</v>
      </c>
      <c r="IO120" s="117"/>
      <c r="IP120" s="117"/>
      <c r="IQ120" s="117"/>
      <c r="IR120" s="117"/>
      <c r="IS120" s="117"/>
      <c r="IT120" s="117"/>
      <c r="IU120" s="117"/>
      <c r="IV120" s="118">
        <f>SUM(IG120:IM120)</f>
        <v>0</v>
      </c>
      <c r="IW120" s="117"/>
      <c r="IX120" s="117"/>
      <c r="IY120" s="117"/>
      <c r="IZ120" s="117"/>
      <c r="JA120" s="117"/>
      <c r="JB120" s="117"/>
      <c r="JC120" s="117"/>
      <c r="JD120" s="119">
        <f t="shared" si="298"/>
        <v>0</v>
      </c>
      <c r="JE120" s="120">
        <f t="shared" si="263"/>
        <v>118</v>
      </c>
      <c r="JF120" s="117"/>
      <c r="JG120" s="117"/>
      <c r="JH120" s="117"/>
      <c r="JI120" s="117"/>
      <c r="JJ120" s="117"/>
      <c r="JK120" s="117"/>
      <c r="JL120" s="117"/>
      <c r="JM120" s="118">
        <f>SUM(JF120:JL120)</f>
        <v>0</v>
      </c>
      <c r="JN120" s="117"/>
      <c r="JO120" s="117"/>
      <c r="JP120" s="117"/>
      <c r="JQ120" s="117"/>
      <c r="JR120" s="117"/>
      <c r="JS120" s="117"/>
      <c r="JT120" s="117"/>
      <c r="JU120" s="118">
        <f>SUM(JN120:JT120)</f>
        <v>0</v>
      </c>
      <c r="JV120" s="117"/>
      <c r="JW120" s="117"/>
      <c r="JX120" s="117"/>
      <c r="JY120" s="117"/>
      <c r="JZ120" s="117"/>
      <c r="KA120" s="117"/>
      <c r="KB120" s="117"/>
      <c r="KC120" s="118">
        <f>SUM(JN120:JT120)</f>
        <v>0</v>
      </c>
      <c r="KD120" s="117"/>
      <c r="KE120" s="117"/>
      <c r="KF120" s="117"/>
      <c r="KG120" s="117"/>
      <c r="KH120" s="117"/>
      <c r="KI120" s="117"/>
      <c r="KJ120" s="117"/>
      <c r="KK120" s="119">
        <f t="shared" si="302"/>
        <v>0</v>
      </c>
      <c r="KL120" s="120">
        <f t="shared" si="264"/>
        <v>118</v>
      </c>
      <c r="KM120" s="117"/>
      <c r="KN120" s="117"/>
      <c r="KO120" s="117"/>
      <c r="KP120" s="117"/>
      <c r="KQ120" s="117"/>
      <c r="KR120" s="117"/>
      <c r="KS120" s="117"/>
      <c r="KT120" s="118">
        <f>SUM(KM120:KS120)</f>
        <v>0</v>
      </c>
      <c r="KU120" s="117"/>
      <c r="KV120" s="117"/>
      <c r="KW120" s="117"/>
      <c r="KX120" s="117"/>
      <c r="KY120" s="117"/>
      <c r="KZ120" s="117"/>
      <c r="LA120" s="117"/>
      <c r="LB120" s="118">
        <f>SUM(KU120:LA120)</f>
        <v>0</v>
      </c>
      <c r="LC120" s="117"/>
      <c r="LD120" s="117"/>
      <c r="LE120" s="117"/>
      <c r="LF120" s="117"/>
      <c r="LG120" s="117"/>
      <c r="LH120" s="117"/>
      <c r="LI120" s="117"/>
      <c r="LJ120" s="118">
        <f t="shared" si="175"/>
        <v>0</v>
      </c>
      <c r="LK120" s="117"/>
      <c r="LL120" s="117"/>
      <c r="LM120" s="117"/>
      <c r="LN120" s="117"/>
      <c r="LO120" s="117"/>
      <c r="LP120" s="117"/>
      <c r="LQ120" s="117"/>
      <c r="LR120" s="119">
        <f t="shared" si="305"/>
        <v>0</v>
      </c>
      <c r="LS120" s="120">
        <f t="shared" si="265"/>
        <v>118</v>
      </c>
      <c r="LT120" s="117"/>
      <c r="LU120" s="117"/>
      <c r="LV120" s="117"/>
      <c r="LW120" s="117"/>
      <c r="LX120" s="117"/>
      <c r="LY120" s="117"/>
      <c r="LZ120" s="117"/>
      <c r="MA120" s="118">
        <f t="shared" si="308"/>
        <v>0</v>
      </c>
      <c r="MB120" s="117"/>
      <c r="MC120" s="117"/>
      <c r="MD120" s="117"/>
      <c r="ME120" s="117"/>
      <c r="MF120" s="117"/>
      <c r="MG120" s="117"/>
      <c r="MH120" s="117"/>
      <c r="MI120" s="118">
        <f t="shared" si="309"/>
        <v>0</v>
      </c>
      <c r="MJ120" s="117"/>
      <c r="MK120" s="117"/>
      <c r="ML120" s="117"/>
      <c r="MM120" s="117"/>
      <c r="MN120" s="117"/>
      <c r="MO120" s="117"/>
      <c r="MP120" s="117"/>
      <c r="MQ120" s="118">
        <f t="shared" si="310"/>
        <v>0</v>
      </c>
      <c r="MR120" s="117"/>
      <c r="MS120" s="117"/>
      <c r="MT120" s="117"/>
      <c r="MU120" s="117"/>
      <c r="MV120" s="117"/>
      <c r="MW120" s="117"/>
      <c r="MX120" s="117"/>
      <c r="MY120" s="118">
        <f t="shared" si="311"/>
        <v>0</v>
      </c>
      <c r="MZ120" s="118">
        <f t="shared" si="176"/>
        <v>0</v>
      </c>
    </row>
    <row r="121" spans="1:364" x14ac:dyDescent="0.35">
      <c r="A121" s="121">
        <f t="shared" si="312"/>
        <v>119</v>
      </c>
      <c r="B121" s="117"/>
      <c r="C121" s="117"/>
      <c r="D121" s="117"/>
      <c r="E121" s="117"/>
      <c r="F121" s="117"/>
      <c r="G121" s="117"/>
      <c r="H121" s="117"/>
      <c r="I121" s="118">
        <f t="shared" si="313"/>
        <v>0</v>
      </c>
      <c r="J121" s="117"/>
      <c r="K121" s="117"/>
      <c r="L121" s="117"/>
      <c r="M121" s="117"/>
      <c r="N121" s="117"/>
      <c r="O121" s="117"/>
      <c r="P121" s="117"/>
      <c r="Q121" s="118">
        <f t="shared" si="314"/>
        <v>0</v>
      </c>
      <c r="R121" s="117"/>
      <c r="S121" s="117"/>
      <c r="T121" s="117"/>
      <c r="U121" s="117"/>
      <c r="V121" s="117"/>
      <c r="W121" s="117"/>
      <c r="X121" s="117"/>
      <c r="Y121" s="118">
        <f t="shared" si="315"/>
        <v>0</v>
      </c>
      <c r="Z121" s="117"/>
      <c r="AA121" s="117"/>
      <c r="AB121" s="117"/>
      <c r="AC121" s="117"/>
      <c r="AD121" s="117"/>
      <c r="AE121" s="117"/>
      <c r="AF121" s="117"/>
      <c r="AG121" s="119">
        <f t="shared" si="316"/>
        <v>0</v>
      </c>
      <c r="AH121" s="120">
        <f t="shared" si="317"/>
        <v>119</v>
      </c>
      <c r="AI121" s="117"/>
      <c r="AJ121" s="117"/>
      <c r="AK121" s="117"/>
      <c r="AL121" s="117"/>
      <c r="AM121" s="117"/>
      <c r="AN121" s="117"/>
      <c r="AO121" s="117"/>
      <c r="AP121" s="118">
        <f t="shared" si="318"/>
        <v>0</v>
      </c>
      <c r="AQ121" s="117"/>
      <c r="AR121" s="117"/>
      <c r="AS121" s="117"/>
      <c r="AT121" s="117"/>
      <c r="AU121" s="117"/>
      <c r="AV121" s="117"/>
      <c r="AW121" s="117"/>
      <c r="AX121" s="118">
        <f t="shared" si="319"/>
        <v>0</v>
      </c>
      <c r="AY121" s="117"/>
      <c r="AZ121" s="117"/>
      <c r="BA121" s="117"/>
      <c r="BB121" s="117"/>
      <c r="BC121" s="117"/>
      <c r="BD121" s="117"/>
      <c r="BE121" s="117"/>
      <c r="BF121" s="118">
        <f t="shared" si="320"/>
        <v>0</v>
      </c>
      <c r="BG121" s="117"/>
      <c r="BH121" s="117"/>
      <c r="BI121" s="117"/>
      <c r="BJ121" s="117"/>
      <c r="BK121" s="117"/>
      <c r="BL121" s="117"/>
      <c r="BM121" s="117"/>
      <c r="BN121" s="119">
        <f t="shared" si="321"/>
        <v>0</v>
      </c>
      <c r="BO121" s="120">
        <f t="shared" si="258"/>
        <v>119</v>
      </c>
      <c r="BP121" s="117"/>
      <c r="BQ121" s="117"/>
      <c r="BR121" s="117"/>
      <c r="BS121" s="117"/>
      <c r="BT121" s="117"/>
      <c r="BU121" s="117"/>
      <c r="BV121" s="117"/>
      <c r="BW121" s="118">
        <f t="shared" si="322"/>
        <v>0</v>
      </c>
      <c r="BX121" s="117"/>
      <c r="BY121" s="117"/>
      <c r="BZ121" s="117"/>
      <c r="CA121" s="117"/>
      <c r="CB121" s="117"/>
      <c r="CC121" s="117"/>
      <c r="CD121" s="117"/>
      <c r="CE121" s="118">
        <f t="shared" si="323"/>
        <v>0</v>
      </c>
      <c r="CF121" s="117"/>
      <c r="CG121" s="117"/>
      <c r="CH121" s="117"/>
      <c r="CI121" s="117"/>
      <c r="CJ121" s="117"/>
      <c r="CK121" s="117"/>
      <c r="CL121" s="117"/>
      <c r="CM121" s="118">
        <f t="shared" si="324"/>
        <v>0</v>
      </c>
      <c r="CN121" s="117"/>
      <c r="CO121" s="117"/>
      <c r="CP121" s="117"/>
      <c r="CQ121" s="117"/>
      <c r="CR121" s="117"/>
      <c r="CS121" s="117"/>
      <c r="CT121" s="117"/>
      <c r="CU121" s="119">
        <f t="shared" si="325"/>
        <v>0</v>
      </c>
      <c r="CV121" s="120">
        <f t="shared" si="307"/>
        <v>119</v>
      </c>
      <c r="CW121" s="117"/>
      <c r="CX121" s="117"/>
      <c r="CY121" s="117"/>
      <c r="CZ121" s="117"/>
      <c r="DA121" s="117"/>
      <c r="DB121" s="117"/>
      <c r="DC121" s="117"/>
      <c r="DD121" s="118">
        <f t="shared" si="326"/>
        <v>0</v>
      </c>
      <c r="DE121" s="117"/>
      <c r="DF121" s="117"/>
      <c r="DG121" s="117"/>
      <c r="DH121" s="117"/>
      <c r="DI121" s="117"/>
      <c r="DJ121" s="117"/>
      <c r="DK121" s="117"/>
      <c r="DL121" s="118">
        <f t="shared" si="327"/>
        <v>0</v>
      </c>
      <c r="DM121" s="117"/>
      <c r="DN121" s="117"/>
      <c r="DO121" s="117"/>
      <c r="DP121" s="117"/>
      <c r="DQ121" s="117"/>
      <c r="DR121" s="117"/>
      <c r="DS121" s="117"/>
      <c r="DT121" s="118">
        <f t="shared" si="328"/>
        <v>0</v>
      </c>
      <c r="DU121" s="117"/>
      <c r="DV121" s="117"/>
      <c r="DW121" s="117"/>
      <c r="DX121" s="117"/>
      <c r="DY121" s="117"/>
      <c r="DZ121" s="117"/>
      <c r="EA121" s="117"/>
      <c r="EB121" s="119">
        <f t="shared" si="329"/>
        <v>0</v>
      </c>
      <c r="EC121" s="120">
        <f t="shared" si="259"/>
        <v>119</v>
      </c>
      <c r="ED121" s="117"/>
      <c r="EE121" s="117"/>
      <c r="EF121" s="117"/>
      <c r="EG121" s="117"/>
      <c r="EH121" s="117"/>
      <c r="EI121" s="117"/>
      <c r="EJ121" s="117"/>
      <c r="EK121" s="118">
        <f t="shared" si="330"/>
        <v>0</v>
      </c>
      <c r="EL121" s="117"/>
      <c r="EM121" s="117"/>
      <c r="EN121" s="117"/>
      <c r="EO121" s="117"/>
      <c r="EP121" s="117"/>
      <c r="EQ121" s="117"/>
      <c r="ER121" s="117"/>
      <c r="ES121" s="118">
        <f t="shared" si="331"/>
        <v>0</v>
      </c>
      <c r="ET121" s="117"/>
      <c r="EU121" s="117"/>
      <c r="EV121" s="117"/>
      <c r="EW121" s="117"/>
      <c r="EX121" s="117"/>
      <c r="EY121" s="117"/>
      <c r="EZ121" s="117"/>
      <c r="FA121" s="118">
        <f t="shared" si="332"/>
        <v>0</v>
      </c>
      <c r="FB121" s="117"/>
      <c r="FC121" s="117"/>
      <c r="FD121" s="117"/>
      <c r="FE121" s="117"/>
      <c r="FF121" s="117"/>
      <c r="FG121" s="117"/>
      <c r="FH121" s="117"/>
      <c r="FI121" s="119">
        <f t="shared" si="333"/>
        <v>0</v>
      </c>
      <c r="FJ121" s="120">
        <f t="shared" si="260"/>
        <v>119</v>
      </c>
      <c r="FK121" s="117"/>
      <c r="FL121" s="117"/>
      <c r="FM121" s="117"/>
      <c r="FN121" s="117"/>
      <c r="FO121" s="117"/>
      <c r="FP121" s="117"/>
      <c r="FQ121" s="117"/>
      <c r="FR121" s="118">
        <f t="shared" si="334"/>
        <v>0</v>
      </c>
      <c r="FS121" s="117"/>
      <c r="FT121" s="117"/>
      <c r="FU121" s="117"/>
      <c r="FV121" s="117"/>
      <c r="FW121" s="117"/>
      <c r="FX121" s="117"/>
      <c r="FY121" s="117"/>
      <c r="FZ121" s="118">
        <f t="shared" si="335"/>
        <v>0</v>
      </c>
      <c r="GA121" s="117"/>
      <c r="GB121" s="117"/>
      <c r="GC121" s="117"/>
      <c r="GD121" s="117"/>
      <c r="GE121" s="117"/>
      <c r="GF121" s="117"/>
      <c r="GG121" s="117"/>
      <c r="GH121" s="118">
        <f t="shared" si="336"/>
        <v>0</v>
      </c>
      <c r="GI121" s="117"/>
      <c r="GJ121" s="117"/>
      <c r="GK121" s="117"/>
      <c r="GL121" s="117"/>
      <c r="GM121" s="117"/>
      <c r="GN121" s="117"/>
      <c r="GO121" s="117"/>
      <c r="GP121" s="119">
        <f t="shared" si="290"/>
        <v>0</v>
      </c>
      <c r="GQ121" s="120">
        <f t="shared" si="261"/>
        <v>119</v>
      </c>
      <c r="GR121" s="117"/>
      <c r="GS121" s="117"/>
      <c r="GT121" s="117"/>
      <c r="GU121" s="117"/>
      <c r="GV121" s="117"/>
      <c r="GW121" s="117"/>
      <c r="GX121" s="117"/>
      <c r="GY121" s="118">
        <f t="shared" ref="GY121:GY137" si="337">SUM(GR121:GX121)</f>
        <v>0</v>
      </c>
      <c r="GZ121" s="117"/>
      <c r="HA121" s="117"/>
      <c r="HB121" s="117"/>
      <c r="HC121" s="117"/>
      <c r="HD121" s="117"/>
      <c r="HE121" s="117"/>
      <c r="HF121" s="117"/>
      <c r="HG121" s="118">
        <f t="shared" ref="HG121:HG137" si="338">SUM(GZ121:HF121)</f>
        <v>0</v>
      </c>
      <c r="HH121" s="117"/>
      <c r="HI121" s="117"/>
      <c r="HJ121" s="117"/>
      <c r="HK121" s="117"/>
      <c r="HL121" s="117"/>
      <c r="HM121" s="117"/>
      <c r="HN121" s="117"/>
      <c r="HO121" s="118">
        <f t="shared" ref="HO121:HO137" si="339">SUM(GZ121:HF121)</f>
        <v>0</v>
      </c>
      <c r="HP121" s="117"/>
      <c r="HQ121" s="117"/>
      <c r="HR121" s="117"/>
      <c r="HS121" s="117"/>
      <c r="HT121" s="117"/>
      <c r="HU121" s="117"/>
      <c r="HV121" s="117"/>
      <c r="HW121" s="119">
        <f t="shared" si="294"/>
        <v>0</v>
      </c>
      <c r="HX121" s="120">
        <f t="shared" si="262"/>
        <v>119</v>
      </c>
      <c r="HY121" s="117"/>
      <c r="HZ121" s="117"/>
      <c r="IA121" s="117"/>
      <c r="IB121" s="117"/>
      <c r="IC121" s="117"/>
      <c r="ID121" s="117"/>
      <c r="IE121" s="117"/>
      <c r="IF121" s="118">
        <f t="shared" ref="IF121:IF137" si="340">SUM(HY121:IE121)</f>
        <v>0</v>
      </c>
      <c r="IG121" s="117"/>
      <c r="IH121" s="117"/>
      <c r="II121" s="117"/>
      <c r="IJ121" s="117"/>
      <c r="IK121" s="117"/>
      <c r="IL121" s="117"/>
      <c r="IM121" s="117"/>
      <c r="IN121" s="118">
        <f t="shared" ref="IN121:IN137" si="341">SUM(IG121:IM121)</f>
        <v>0</v>
      </c>
      <c r="IO121" s="117"/>
      <c r="IP121" s="117"/>
      <c r="IQ121" s="117"/>
      <c r="IR121" s="117"/>
      <c r="IS121" s="117"/>
      <c r="IT121" s="117"/>
      <c r="IU121" s="117"/>
      <c r="IV121" s="118">
        <f t="shared" ref="IV121:IV137" si="342">SUM(IG121:IM121)</f>
        <v>0</v>
      </c>
      <c r="IW121" s="117"/>
      <c r="IX121" s="117"/>
      <c r="IY121" s="117"/>
      <c r="IZ121" s="117"/>
      <c r="JA121" s="117"/>
      <c r="JB121" s="117"/>
      <c r="JC121" s="117"/>
      <c r="JD121" s="119">
        <f t="shared" si="298"/>
        <v>0</v>
      </c>
      <c r="JE121" s="120">
        <f t="shared" si="263"/>
        <v>119</v>
      </c>
      <c r="JF121" s="117"/>
      <c r="JG121" s="117"/>
      <c r="JH121" s="117"/>
      <c r="JI121" s="117"/>
      <c r="JJ121" s="117"/>
      <c r="JK121" s="117"/>
      <c r="JL121" s="117"/>
      <c r="JM121" s="118">
        <f t="shared" ref="JM121:JM137" si="343">SUM(JF121:JL121)</f>
        <v>0</v>
      </c>
      <c r="JN121" s="117"/>
      <c r="JO121" s="117"/>
      <c r="JP121" s="117"/>
      <c r="JQ121" s="117"/>
      <c r="JR121" s="117"/>
      <c r="JS121" s="117"/>
      <c r="JT121" s="117"/>
      <c r="JU121" s="118">
        <f t="shared" ref="JU121:JU137" si="344">SUM(JN121:JT121)</f>
        <v>0</v>
      </c>
      <c r="JV121" s="117"/>
      <c r="JW121" s="117"/>
      <c r="JX121" s="117"/>
      <c r="JY121" s="117"/>
      <c r="JZ121" s="117"/>
      <c r="KA121" s="117"/>
      <c r="KB121" s="117"/>
      <c r="KC121" s="118">
        <f t="shared" ref="KC121:KC137" si="345">SUM(JN121:JT121)</f>
        <v>0</v>
      </c>
      <c r="KD121" s="117"/>
      <c r="KE121" s="117"/>
      <c r="KF121" s="117"/>
      <c r="KG121" s="117"/>
      <c r="KH121" s="117"/>
      <c r="KI121" s="117"/>
      <c r="KJ121" s="117"/>
      <c r="KK121" s="119">
        <f t="shared" si="302"/>
        <v>0</v>
      </c>
      <c r="KL121" s="120">
        <f t="shared" si="264"/>
        <v>119</v>
      </c>
      <c r="KM121" s="117"/>
      <c r="KN121" s="117"/>
      <c r="KO121" s="117"/>
      <c r="KP121" s="117"/>
      <c r="KQ121" s="117"/>
      <c r="KR121" s="117"/>
      <c r="KS121" s="117"/>
      <c r="KT121" s="118">
        <f t="shared" ref="KT121:KT137" si="346">SUM(KM121:KS121)</f>
        <v>0</v>
      </c>
      <c r="KU121" s="117"/>
      <c r="KV121" s="117"/>
      <c r="KW121" s="117"/>
      <c r="KX121" s="117"/>
      <c r="KY121" s="117"/>
      <c r="KZ121" s="117"/>
      <c r="LA121" s="117"/>
      <c r="LB121" s="118">
        <f t="shared" ref="LB121:LB137" si="347">SUM(KU121:LA121)</f>
        <v>0</v>
      </c>
      <c r="LC121" s="117"/>
      <c r="LD121" s="117"/>
      <c r="LE121" s="117"/>
      <c r="LF121" s="117"/>
      <c r="LG121" s="117"/>
      <c r="LH121" s="117"/>
      <c r="LI121" s="117"/>
      <c r="LJ121" s="118">
        <f t="shared" si="175"/>
        <v>0</v>
      </c>
      <c r="LK121" s="117"/>
      <c r="LL121" s="117"/>
      <c r="LM121" s="117"/>
      <c r="LN121" s="117"/>
      <c r="LO121" s="117"/>
      <c r="LP121" s="117"/>
      <c r="LQ121" s="117"/>
      <c r="LR121" s="119">
        <f t="shared" si="305"/>
        <v>0</v>
      </c>
      <c r="LS121" s="120">
        <f t="shared" si="265"/>
        <v>119</v>
      </c>
      <c r="LT121" s="117"/>
      <c r="LU121" s="117"/>
      <c r="LV121" s="117"/>
      <c r="LW121" s="117"/>
      <c r="LX121" s="117"/>
      <c r="LY121" s="117"/>
      <c r="LZ121" s="117"/>
      <c r="MA121" s="118">
        <f t="shared" si="308"/>
        <v>0</v>
      </c>
      <c r="MB121" s="117"/>
      <c r="MC121" s="117"/>
      <c r="MD121" s="117"/>
      <c r="ME121" s="117"/>
      <c r="MF121" s="117"/>
      <c r="MG121" s="117"/>
      <c r="MH121" s="117"/>
      <c r="MI121" s="118">
        <f t="shared" si="309"/>
        <v>0</v>
      </c>
      <c r="MJ121" s="117"/>
      <c r="MK121" s="117"/>
      <c r="ML121" s="117"/>
      <c r="MM121" s="117"/>
      <c r="MN121" s="117"/>
      <c r="MO121" s="117"/>
      <c r="MP121" s="117"/>
      <c r="MQ121" s="118">
        <f t="shared" si="310"/>
        <v>0</v>
      </c>
      <c r="MR121" s="117"/>
      <c r="MS121" s="117"/>
      <c r="MT121" s="117"/>
      <c r="MU121" s="117"/>
      <c r="MV121" s="117"/>
      <c r="MW121" s="117"/>
      <c r="MX121" s="117"/>
      <c r="MY121" s="118">
        <f t="shared" si="311"/>
        <v>0</v>
      </c>
      <c r="MZ121" s="118">
        <f t="shared" si="176"/>
        <v>0</v>
      </c>
    </row>
    <row r="122" spans="1:364" x14ac:dyDescent="0.35">
      <c r="A122" s="121">
        <f t="shared" si="312"/>
        <v>120</v>
      </c>
      <c r="B122" s="117"/>
      <c r="C122" s="117"/>
      <c r="D122" s="117"/>
      <c r="E122" s="117"/>
      <c r="F122" s="117"/>
      <c r="G122" s="117"/>
      <c r="H122" s="117"/>
      <c r="I122" s="118">
        <f t="shared" si="313"/>
        <v>0</v>
      </c>
      <c r="J122" s="117"/>
      <c r="K122" s="117"/>
      <c r="L122" s="117"/>
      <c r="M122" s="117"/>
      <c r="N122" s="117"/>
      <c r="O122" s="117"/>
      <c r="P122" s="117"/>
      <c r="Q122" s="118">
        <f t="shared" si="314"/>
        <v>0</v>
      </c>
      <c r="R122" s="117"/>
      <c r="S122" s="117"/>
      <c r="T122" s="117"/>
      <c r="U122" s="117"/>
      <c r="V122" s="117"/>
      <c r="W122" s="117"/>
      <c r="X122" s="117"/>
      <c r="Y122" s="118">
        <f t="shared" si="315"/>
        <v>0</v>
      </c>
      <c r="Z122" s="117"/>
      <c r="AA122" s="117"/>
      <c r="AB122" s="117"/>
      <c r="AC122" s="117"/>
      <c r="AD122" s="117"/>
      <c r="AE122" s="117"/>
      <c r="AF122" s="117"/>
      <c r="AG122" s="119">
        <f t="shared" si="316"/>
        <v>0</v>
      </c>
      <c r="AH122" s="120">
        <f t="shared" si="317"/>
        <v>120</v>
      </c>
      <c r="AI122" s="117"/>
      <c r="AJ122" s="117"/>
      <c r="AK122" s="117"/>
      <c r="AL122" s="117"/>
      <c r="AM122" s="117"/>
      <c r="AN122" s="117"/>
      <c r="AO122" s="117"/>
      <c r="AP122" s="118">
        <f t="shared" si="318"/>
        <v>0</v>
      </c>
      <c r="AQ122" s="117"/>
      <c r="AR122" s="117"/>
      <c r="AS122" s="117"/>
      <c r="AT122" s="117"/>
      <c r="AU122" s="117"/>
      <c r="AV122" s="117"/>
      <c r="AW122" s="117"/>
      <c r="AX122" s="118">
        <f t="shared" si="319"/>
        <v>0</v>
      </c>
      <c r="AY122" s="117"/>
      <c r="AZ122" s="117"/>
      <c r="BA122" s="117"/>
      <c r="BB122" s="117"/>
      <c r="BC122" s="117"/>
      <c r="BD122" s="117"/>
      <c r="BE122" s="117"/>
      <c r="BF122" s="118">
        <f t="shared" si="320"/>
        <v>0</v>
      </c>
      <c r="BG122" s="117"/>
      <c r="BH122" s="117"/>
      <c r="BI122" s="117"/>
      <c r="BJ122" s="117"/>
      <c r="BK122" s="117"/>
      <c r="BL122" s="117"/>
      <c r="BM122" s="117"/>
      <c r="BN122" s="119">
        <f t="shared" si="321"/>
        <v>0</v>
      </c>
      <c r="BO122" s="120">
        <f t="shared" si="258"/>
        <v>120</v>
      </c>
      <c r="BP122" s="117"/>
      <c r="BQ122" s="117"/>
      <c r="BR122" s="117"/>
      <c r="BS122" s="117"/>
      <c r="BT122" s="117"/>
      <c r="BU122" s="117"/>
      <c r="BV122" s="117"/>
      <c r="BW122" s="118">
        <f t="shared" si="322"/>
        <v>0</v>
      </c>
      <c r="BX122" s="117"/>
      <c r="BY122" s="117"/>
      <c r="BZ122" s="117"/>
      <c r="CA122" s="117"/>
      <c r="CB122" s="117"/>
      <c r="CC122" s="117"/>
      <c r="CD122" s="117"/>
      <c r="CE122" s="118">
        <f t="shared" si="323"/>
        <v>0</v>
      </c>
      <c r="CF122" s="117"/>
      <c r="CG122" s="117"/>
      <c r="CH122" s="117"/>
      <c r="CI122" s="117"/>
      <c r="CJ122" s="117"/>
      <c r="CK122" s="117"/>
      <c r="CL122" s="117"/>
      <c r="CM122" s="118">
        <f t="shared" si="324"/>
        <v>0</v>
      </c>
      <c r="CN122" s="117"/>
      <c r="CO122" s="117"/>
      <c r="CP122" s="117"/>
      <c r="CQ122" s="117"/>
      <c r="CR122" s="117"/>
      <c r="CS122" s="117"/>
      <c r="CT122" s="117"/>
      <c r="CU122" s="119">
        <f t="shared" si="325"/>
        <v>0</v>
      </c>
      <c r="CV122" s="120">
        <f t="shared" si="307"/>
        <v>120</v>
      </c>
      <c r="CW122" s="117"/>
      <c r="CX122" s="117"/>
      <c r="CY122" s="117"/>
      <c r="CZ122" s="117"/>
      <c r="DA122" s="117"/>
      <c r="DB122" s="117"/>
      <c r="DC122" s="117"/>
      <c r="DD122" s="118">
        <f t="shared" si="326"/>
        <v>0</v>
      </c>
      <c r="DE122" s="117"/>
      <c r="DF122" s="117"/>
      <c r="DG122" s="117"/>
      <c r="DH122" s="117"/>
      <c r="DI122" s="117"/>
      <c r="DJ122" s="117"/>
      <c r="DK122" s="117"/>
      <c r="DL122" s="118">
        <f t="shared" si="327"/>
        <v>0</v>
      </c>
      <c r="DM122" s="117"/>
      <c r="DN122" s="117"/>
      <c r="DO122" s="117"/>
      <c r="DP122" s="117"/>
      <c r="DQ122" s="117"/>
      <c r="DR122" s="117"/>
      <c r="DS122" s="117"/>
      <c r="DT122" s="118">
        <f t="shared" si="328"/>
        <v>0</v>
      </c>
      <c r="DU122" s="117"/>
      <c r="DV122" s="117"/>
      <c r="DW122" s="117"/>
      <c r="DX122" s="117"/>
      <c r="DY122" s="117"/>
      <c r="DZ122" s="117"/>
      <c r="EA122" s="117"/>
      <c r="EB122" s="119">
        <f t="shared" si="329"/>
        <v>0</v>
      </c>
      <c r="EC122" s="120">
        <f t="shared" si="259"/>
        <v>120</v>
      </c>
      <c r="ED122" s="117"/>
      <c r="EE122" s="117"/>
      <c r="EF122" s="117"/>
      <c r="EG122" s="117"/>
      <c r="EH122" s="117"/>
      <c r="EI122" s="117"/>
      <c r="EJ122" s="117"/>
      <c r="EK122" s="118">
        <f t="shared" si="330"/>
        <v>0</v>
      </c>
      <c r="EL122" s="117"/>
      <c r="EM122" s="117"/>
      <c r="EN122" s="117"/>
      <c r="EO122" s="117"/>
      <c r="EP122" s="117"/>
      <c r="EQ122" s="117"/>
      <c r="ER122" s="117"/>
      <c r="ES122" s="118">
        <f t="shared" si="331"/>
        <v>0</v>
      </c>
      <c r="ET122" s="117"/>
      <c r="EU122" s="117"/>
      <c r="EV122" s="117"/>
      <c r="EW122" s="117"/>
      <c r="EX122" s="117"/>
      <c r="EY122" s="117"/>
      <c r="EZ122" s="117"/>
      <c r="FA122" s="118">
        <f t="shared" si="332"/>
        <v>0</v>
      </c>
      <c r="FB122" s="117"/>
      <c r="FC122" s="117"/>
      <c r="FD122" s="117"/>
      <c r="FE122" s="117"/>
      <c r="FF122" s="117"/>
      <c r="FG122" s="117"/>
      <c r="FH122" s="117"/>
      <c r="FI122" s="119">
        <f t="shared" si="333"/>
        <v>0</v>
      </c>
      <c r="FJ122" s="120">
        <f t="shared" si="260"/>
        <v>120</v>
      </c>
      <c r="FK122" s="117"/>
      <c r="FL122" s="117"/>
      <c r="FM122" s="117"/>
      <c r="FN122" s="117"/>
      <c r="FO122" s="117"/>
      <c r="FP122" s="117"/>
      <c r="FQ122" s="117"/>
      <c r="FR122" s="118">
        <f t="shared" si="334"/>
        <v>0</v>
      </c>
      <c r="FS122" s="117"/>
      <c r="FT122" s="117"/>
      <c r="FU122" s="117"/>
      <c r="FV122" s="117"/>
      <c r="FW122" s="117"/>
      <c r="FX122" s="117"/>
      <c r="FY122" s="117"/>
      <c r="FZ122" s="118">
        <f t="shared" si="335"/>
        <v>0</v>
      </c>
      <c r="GA122" s="117"/>
      <c r="GB122" s="117"/>
      <c r="GC122" s="117"/>
      <c r="GD122" s="117"/>
      <c r="GE122" s="117"/>
      <c r="GF122" s="117"/>
      <c r="GG122" s="117"/>
      <c r="GH122" s="118">
        <f t="shared" si="336"/>
        <v>0</v>
      </c>
      <c r="GI122" s="117"/>
      <c r="GJ122" s="117"/>
      <c r="GK122" s="117"/>
      <c r="GL122" s="117"/>
      <c r="GM122" s="117"/>
      <c r="GN122" s="117"/>
      <c r="GO122" s="117"/>
      <c r="GP122" s="119">
        <f t="shared" si="290"/>
        <v>0</v>
      </c>
      <c r="GQ122" s="120">
        <f t="shared" si="261"/>
        <v>120</v>
      </c>
      <c r="GR122" s="117"/>
      <c r="GS122" s="117"/>
      <c r="GT122" s="117"/>
      <c r="GU122" s="117"/>
      <c r="GV122" s="117"/>
      <c r="GW122" s="117"/>
      <c r="GX122" s="117"/>
      <c r="GY122" s="118">
        <f t="shared" si="337"/>
        <v>0</v>
      </c>
      <c r="GZ122" s="117"/>
      <c r="HA122" s="117"/>
      <c r="HB122" s="117"/>
      <c r="HC122" s="117"/>
      <c r="HD122" s="117"/>
      <c r="HE122" s="117"/>
      <c r="HF122" s="117"/>
      <c r="HG122" s="118">
        <f t="shared" si="338"/>
        <v>0</v>
      </c>
      <c r="HH122" s="117"/>
      <c r="HI122" s="117"/>
      <c r="HJ122" s="117"/>
      <c r="HK122" s="117"/>
      <c r="HL122" s="117"/>
      <c r="HM122" s="117"/>
      <c r="HN122" s="117"/>
      <c r="HO122" s="118">
        <f t="shared" si="339"/>
        <v>0</v>
      </c>
      <c r="HP122" s="117"/>
      <c r="HQ122" s="117"/>
      <c r="HR122" s="117"/>
      <c r="HS122" s="117"/>
      <c r="HT122" s="117"/>
      <c r="HU122" s="117"/>
      <c r="HV122" s="117"/>
      <c r="HW122" s="119">
        <f t="shared" si="294"/>
        <v>0</v>
      </c>
      <c r="HX122" s="120">
        <f t="shared" si="262"/>
        <v>120</v>
      </c>
      <c r="HY122" s="117"/>
      <c r="HZ122" s="117"/>
      <c r="IA122" s="117"/>
      <c r="IB122" s="117"/>
      <c r="IC122" s="117"/>
      <c r="ID122" s="117"/>
      <c r="IE122" s="117"/>
      <c r="IF122" s="118">
        <f t="shared" si="340"/>
        <v>0</v>
      </c>
      <c r="IG122" s="117"/>
      <c r="IH122" s="117"/>
      <c r="II122" s="117"/>
      <c r="IJ122" s="117"/>
      <c r="IK122" s="117"/>
      <c r="IL122" s="117"/>
      <c r="IM122" s="117"/>
      <c r="IN122" s="118">
        <f t="shared" si="341"/>
        <v>0</v>
      </c>
      <c r="IO122" s="117"/>
      <c r="IP122" s="117"/>
      <c r="IQ122" s="117"/>
      <c r="IR122" s="117"/>
      <c r="IS122" s="117"/>
      <c r="IT122" s="117"/>
      <c r="IU122" s="117"/>
      <c r="IV122" s="118">
        <f t="shared" si="342"/>
        <v>0</v>
      </c>
      <c r="IW122" s="117"/>
      <c r="IX122" s="117"/>
      <c r="IY122" s="117"/>
      <c r="IZ122" s="117"/>
      <c r="JA122" s="117"/>
      <c r="JB122" s="117"/>
      <c r="JC122" s="117"/>
      <c r="JD122" s="119">
        <f t="shared" si="298"/>
        <v>0</v>
      </c>
      <c r="JE122" s="120">
        <f t="shared" si="263"/>
        <v>120</v>
      </c>
      <c r="JF122" s="117"/>
      <c r="JG122" s="117"/>
      <c r="JH122" s="117"/>
      <c r="JI122" s="117"/>
      <c r="JJ122" s="117"/>
      <c r="JK122" s="117"/>
      <c r="JL122" s="117"/>
      <c r="JM122" s="118">
        <f t="shared" si="343"/>
        <v>0</v>
      </c>
      <c r="JN122" s="117"/>
      <c r="JO122" s="117"/>
      <c r="JP122" s="117"/>
      <c r="JQ122" s="117"/>
      <c r="JR122" s="117"/>
      <c r="JS122" s="117"/>
      <c r="JT122" s="117"/>
      <c r="JU122" s="118">
        <f t="shared" si="344"/>
        <v>0</v>
      </c>
      <c r="JV122" s="117"/>
      <c r="JW122" s="117"/>
      <c r="JX122" s="117"/>
      <c r="JY122" s="117"/>
      <c r="JZ122" s="117"/>
      <c r="KA122" s="117"/>
      <c r="KB122" s="117"/>
      <c r="KC122" s="118">
        <f t="shared" si="345"/>
        <v>0</v>
      </c>
      <c r="KD122" s="117"/>
      <c r="KE122" s="117"/>
      <c r="KF122" s="117"/>
      <c r="KG122" s="117"/>
      <c r="KH122" s="117"/>
      <c r="KI122" s="117"/>
      <c r="KJ122" s="117"/>
      <c r="KK122" s="119">
        <f t="shared" si="302"/>
        <v>0</v>
      </c>
      <c r="KL122" s="120">
        <f t="shared" si="264"/>
        <v>120</v>
      </c>
      <c r="KM122" s="117"/>
      <c r="KN122" s="117"/>
      <c r="KO122" s="117"/>
      <c r="KP122" s="117"/>
      <c r="KQ122" s="117"/>
      <c r="KR122" s="117"/>
      <c r="KS122" s="117"/>
      <c r="KT122" s="118">
        <f t="shared" si="346"/>
        <v>0</v>
      </c>
      <c r="KU122" s="117"/>
      <c r="KV122" s="117"/>
      <c r="KW122" s="117"/>
      <c r="KX122" s="117"/>
      <c r="KY122" s="117"/>
      <c r="KZ122" s="117"/>
      <c r="LA122" s="117"/>
      <c r="LB122" s="118">
        <f t="shared" si="347"/>
        <v>0</v>
      </c>
      <c r="LC122" s="117"/>
      <c r="LD122" s="117"/>
      <c r="LE122" s="117"/>
      <c r="LF122" s="117"/>
      <c r="LG122" s="117"/>
      <c r="LH122" s="117"/>
      <c r="LI122" s="117"/>
      <c r="LJ122" s="118">
        <f t="shared" si="175"/>
        <v>0</v>
      </c>
      <c r="LK122" s="117"/>
      <c r="LL122" s="117"/>
      <c r="LM122" s="117"/>
      <c r="LN122" s="117"/>
      <c r="LO122" s="117"/>
      <c r="LP122" s="117"/>
      <c r="LQ122" s="117"/>
      <c r="LR122" s="119">
        <f t="shared" si="305"/>
        <v>0</v>
      </c>
      <c r="LS122" s="120">
        <f t="shared" si="265"/>
        <v>120</v>
      </c>
      <c r="LT122" s="117"/>
      <c r="LU122" s="117"/>
      <c r="LV122" s="117"/>
      <c r="LW122" s="117"/>
      <c r="LX122" s="117"/>
      <c r="LY122" s="117"/>
      <c r="LZ122" s="117"/>
      <c r="MA122" s="118">
        <f t="shared" si="308"/>
        <v>0</v>
      </c>
      <c r="MB122" s="117"/>
      <c r="MC122" s="117"/>
      <c r="MD122" s="117"/>
      <c r="ME122" s="117"/>
      <c r="MF122" s="117"/>
      <c r="MG122" s="117"/>
      <c r="MH122" s="117"/>
      <c r="MI122" s="118">
        <f t="shared" si="309"/>
        <v>0</v>
      </c>
      <c r="MJ122" s="117"/>
      <c r="MK122" s="117"/>
      <c r="ML122" s="117"/>
      <c r="MM122" s="117"/>
      <c r="MN122" s="117"/>
      <c r="MO122" s="117"/>
      <c r="MP122" s="117"/>
      <c r="MQ122" s="118">
        <f t="shared" si="310"/>
        <v>0</v>
      </c>
      <c r="MR122" s="117"/>
      <c r="MS122" s="117"/>
      <c r="MT122" s="117"/>
      <c r="MU122" s="117"/>
      <c r="MV122" s="117"/>
      <c r="MW122" s="117"/>
      <c r="MX122" s="117"/>
      <c r="MY122" s="118">
        <f t="shared" si="311"/>
        <v>0</v>
      </c>
      <c r="MZ122" s="118">
        <f t="shared" si="176"/>
        <v>0</v>
      </c>
    </row>
    <row r="123" spans="1:364" x14ac:dyDescent="0.35">
      <c r="A123" s="121">
        <f t="shared" si="312"/>
        <v>121</v>
      </c>
      <c r="B123" s="117"/>
      <c r="C123" s="117"/>
      <c r="D123" s="117"/>
      <c r="E123" s="117"/>
      <c r="F123" s="117"/>
      <c r="G123" s="117"/>
      <c r="H123" s="117"/>
      <c r="I123" s="118">
        <f t="shared" si="266"/>
        <v>0</v>
      </c>
      <c r="J123" s="117"/>
      <c r="K123" s="117"/>
      <c r="L123" s="117"/>
      <c r="M123" s="117"/>
      <c r="N123" s="117"/>
      <c r="O123" s="117"/>
      <c r="P123" s="117"/>
      <c r="Q123" s="118">
        <f t="shared" si="267"/>
        <v>0</v>
      </c>
      <c r="R123" s="117"/>
      <c r="S123" s="117"/>
      <c r="T123" s="117"/>
      <c r="U123" s="117"/>
      <c r="V123" s="117"/>
      <c r="W123" s="117"/>
      <c r="X123" s="117"/>
      <c r="Y123" s="118">
        <f t="shared" si="268"/>
        <v>0</v>
      </c>
      <c r="Z123" s="117"/>
      <c r="AA123" s="117"/>
      <c r="AB123" s="117"/>
      <c r="AC123" s="117"/>
      <c r="AD123" s="117"/>
      <c r="AE123" s="117"/>
      <c r="AF123" s="117"/>
      <c r="AG123" s="119">
        <f t="shared" si="269"/>
        <v>0</v>
      </c>
      <c r="AH123" s="120">
        <f t="shared" si="270"/>
        <v>121</v>
      </c>
      <c r="AI123" s="117"/>
      <c r="AJ123" s="117"/>
      <c r="AK123" s="117"/>
      <c r="AL123" s="117"/>
      <c r="AM123" s="117"/>
      <c r="AN123" s="117"/>
      <c r="AO123" s="117"/>
      <c r="AP123" s="118">
        <f t="shared" si="271"/>
        <v>0</v>
      </c>
      <c r="AQ123" s="117"/>
      <c r="AR123" s="117"/>
      <c r="AS123" s="117"/>
      <c r="AT123" s="117"/>
      <c r="AU123" s="117"/>
      <c r="AV123" s="117"/>
      <c r="AW123" s="117"/>
      <c r="AX123" s="118">
        <f t="shared" si="272"/>
        <v>0</v>
      </c>
      <c r="AY123" s="117"/>
      <c r="AZ123" s="117"/>
      <c r="BA123" s="117"/>
      <c r="BB123" s="117"/>
      <c r="BC123" s="117"/>
      <c r="BD123" s="117"/>
      <c r="BE123" s="117"/>
      <c r="BF123" s="118">
        <f t="shared" si="273"/>
        <v>0</v>
      </c>
      <c r="BG123" s="117"/>
      <c r="BH123" s="117"/>
      <c r="BI123" s="117"/>
      <c r="BJ123" s="117"/>
      <c r="BK123" s="117"/>
      <c r="BL123" s="117"/>
      <c r="BM123" s="117"/>
      <c r="BN123" s="119">
        <f t="shared" si="274"/>
        <v>0</v>
      </c>
      <c r="BO123" s="120">
        <f t="shared" si="258"/>
        <v>121</v>
      </c>
      <c r="BP123" s="117"/>
      <c r="BQ123" s="117"/>
      <c r="BR123" s="117"/>
      <c r="BS123" s="117"/>
      <c r="BT123" s="117"/>
      <c r="BU123" s="117"/>
      <c r="BV123" s="117"/>
      <c r="BW123" s="118">
        <f t="shared" si="275"/>
        <v>0</v>
      </c>
      <c r="BX123" s="117"/>
      <c r="BY123" s="117"/>
      <c r="BZ123" s="117"/>
      <c r="CA123" s="117"/>
      <c r="CB123" s="117"/>
      <c r="CC123" s="117"/>
      <c r="CD123" s="117"/>
      <c r="CE123" s="118">
        <f t="shared" si="276"/>
        <v>0</v>
      </c>
      <c r="CF123" s="117"/>
      <c r="CG123" s="117"/>
      <c r="CH123" s="117"/>
      <c r="CI123" s="117"/>
      <c r="CJ123" s="117"/>
      <c r="CK123" s="117"/>
      <c r="CL123" s="117"/>
      <c r="CM123" s="118">
        <f t="shared" si="277"/>
        <v>0</v>
      </c>
      <c r="CN123" s="117"/>
      <c r="CO123" s="117"/>
      <c r="CP123" s="117"/>
      <c r="CQ123" s="117"/>
      <c r="CR123" s="117"/>
      <c r="CS123" s="117"/>
      <c r="CT123" s="117"/>
      <c r="CU123" s="119">
        <f t="shared" si="278"/>
        <v>0</v>
      </c>
      <c r="CV123" s="120">
        <f t="shared" si="307"/>
        <v>121</v>
      </c>
      <c r="CW123" s="117"/>
      <c r="CX123" s="117"/>
      <c r="CY123" s="117"/>
      <c r="CZ123" s="117"/>
      <c r="DA123" s="117"/>
      <c r="DB123" s="117"/>
      <c r="DC123" s="117"/>
      <c r="DD123" s="118">
        <f t="shared" si="279"/>
        <v>0</v>
      </c>
      <c r="DE123" s="117"/>
      <c r="DF123" s="117"/>
      <c r="DG123" s="117"/>
      <c r="DH123" s="117"/>
      <c r="DI123" s="117"/>
      <c r="DJ123" s="117"/>
      <c r="DK123" s="117"/>
      <c r="DL123" s="118">
        <f t="shared" si="280"/>
        <v>0</v>
      </c>
      <c r="DM123" s="117"/>
      <c r="DN123" s="117"/>
      <c r="DO123" s="117"/>
      <c r="DP123" s="117"/>
      <c r="DQ123" s="117"/>
      <c r="DR123" s="117"/>
      <c r="DS123" s="117"/>
      <c r="DT123" s="118">
        <f t="shared" si="281"/>
        <v>0</v>
      </c>
      <c r="DU123" s="117"/>
      <c r="DV123" s="117"/>
      <c r="DW123" s="117"/>
      <c r="DX123" s="117"/>
      <c r="DY123" s="117"/>
      <c r="DZ123" s="117"/>
      <c r="EA123" s="117"/>
      <c r="EB123" s="119">
        <f t="shared" si="282"/>
        <v>0</v>
      </c>
      <c r="EC123" s="120">
        <f t="shared" si="259"/>
        <v>121</v>
      </c>
      <c r="ED123" s="117"/>
      <c r="EE123" s="117"/>
      <c r="EF123" s="117"/>
      <c r="EG123" s="117"/>
      <c r="EH123" s="117"/>
      <c r="EI123" s="117"/>
      <c r="EJ123" s="117"/>
      <c r="EK123" s="118">
        <f t="shared" si="283"/>
        <v>0</v>
      </c>
      <c r="EL123" s="117"/>
      <c r="EM123" s="117"/>
      <c r="EN123" s="117"/>
      <c r="EO123" s="117"/>
      <c r="EP123" s="117"/>
      <c r="EQ123" s="117"/>
      <c r="ER123" s="117"/>
      <c r="ES123" s="118">
        <f t="shared" si="284"/>
        <v>0</v>
      </c>
      <c r="ET123" s="117"/>
      <c r="EU123" s="117"/>
      <c r="EV123" s="117"/>
      <c r="EW123" s="117"/>
      <c r="EX123" s="117"/>
      <c r="EY123" s="117"/>
      <c r="EZ123" s="117"/>
      <c r="FA123" s="118">
        <f t="shared" si="285"/>
        <v>0</v>
      </c>
      <c r="FB123" s="117"/>
      <c r="FC123" s="117"/>
      <c r="FD123" s="117"/>
      <c r="FE123" s="117"/>
      <c r="FF123" s="117"/>
      <c r="FG123" s="117"/>
      <c r="FH123" s="117"/>
      <c r="FI123" s="119">
        <f t="shared" si="286"/>
        <v>0</v>
      </c>
      <c r="FJ123" s="120">
        <f t="shared" si="260"/>
        <v>121</v>
      </c>
      <c r="FK123" s="117"/>
      <c r="FL123" s="117"/>
      <c r="FM123" s="117"/>
      <c r="FN123" s="117"/>
      <c r="FO123" s="117"/>
      <c r="FP123" s="117"/>
      <c r="FQ123" s="117"/>
      <c r="FR123" s="118">
        <f t="shared" si="287"/>
        <v>0</v>
      </c>
      <c r="FS123" s="117"/>
      <c r="FT123" s="117"/>
      <c r="FU123" s="117"/>
      <c r="FV123" s="117"/>
      <c r="FW123" s="117"/>
      <c r="FX123" s="117"/>
      <c r="FY123" s="117"/>
      <c r="FZ123" s="118">
        <f t="shared" si="288"/>
        <v>0</v>
      </c>
      <c r="GA123" s="117"/>
      <c r="GB123" s="117"/>
      <c r="GC123" s="117"/>
      <c r="GD123" s="117"/>
      <c r="GE123" s="117"/>
      <c r="GF123" s="117"/>
      <c r="GG123" s="117"/>
      <c r="GH123" s="118">
        <f t="shared" si="289"/>
        <v>0</v>
      </c>
      <c r="GI123" s="117"/>
      <c r="GJ123" s="117"/>
      <c r="GK123" s="117"/>
      <c r="GL123" s="117"/>
      <c r="GM123" s="117"/>
      <c r="GN123" s="117"/>
      <c r="GO123" s="117"/>
      <c r="GP123" s="119">
        <f t="shared" si="290"/>
        <v>0</v>
      </c>
      <c r="GQ123" s="120">
        <f t="shared" si="261"/>
        <v>121</v>
      </c>
      <c r="GR123" s="117"/>
      <c r="GS123" s="117"/>
      <c r="GT123" s="117"/>
      <c r="GU123" s="117"/>
      <c r="GV123" s="117"/>
      <c r="GW123" s="117"/>
      <c r="GX123" s="117"/>
      <c r="GY123" s="118">
        <f t="shared" si="337"/>
        <v>0</v>
      </c>
      <c r="GZ123" s="117"/>
      <c r="HA123" s="117"/>
      <c r="HB123" s="117"/>
      <c r="HC123" s="117"/>
      <c r="HD123" s="117"/>
      <c r="HE123" s="117"/>
      <c r="HF123" s="117"/>
      <c r="HG123" s="118">
        <f t="shared" si="338"/>
        <v>0</v>
      </c>
      <c r="HH123" s="117"/>
      <c r="HI123" s="117"/>
      <c r="HJ123" s="117"/>
      <c r="HK123" s="117"/>
      <c r="HL123" s="117"/>
      <c r="HM123" s="117"/>
      <c r="HN123" s="117"/>
      <c r="HO123" s="118">
        <f t="shared" si="339"/>
        <v>0</v>
      </c>
      <c r="HP123" s="117"/>
      <c r="HQ123" s="117"/>
      <c r="HR123" s="117"/>
      <c r="HS123" s="117"/>
      <c r="HT123" s="117"/>
      <c r="HU123" s="117"/>
      <c r="HV123" s="117"/>
      <c r="HW123" s="119">
        <f t="shared" si="294"/>
        <v>0</v>
      </c>
      <c r="HX123" s="120">
        <f t="shared" si="262"/>
        <v>121</v>
      </c>
      <c r="HY123" s="117"/>
      <c r="HZ123" s="117"/>
      <c r="IA123" s="117"/>
      <c r="IB123" s="117"/>
      <c r="IC123" s="117"/>
      <c r="ID123" s="117"/>
      <c r="IE123" s="117"/>
      <c r="IF123" s="118">
        <f t="shared" si="340"/>
        <v>0</v>
      </c>
      <c r="IG123" s="117"/>
      <c r="IH123" s="117"/>
      <c r="II123" s="117"/>
      <c r="IJ123" s="117"/>
      <c r="IK123" s="117"/>
      <c r="IL123" s="117"/>
      <c r="IM123" s="117"/>
      <c r="IN123" s="118">
        <f t="shared" si="341"/>
        <v>0</v>
      </c>
      <c r="IO123" s="117"/>
      <c r="IP123" s="117"/>
      <c r="IQ123" s="117"/>
      <c r="IR123" s="117"/>
      <c r="IS123" s="117"/>
      <c r="IT123" s="117"/>
      <c r="IU123" s="117"/>
      <c r="IV123" s="118">
        <f t="shared" si="342"/>
        <v>0</v>
      </c>
      <c r="IW123" s="117"/>
      <c r="IX123" s="117"/>
      <c r="IY123" s="117"/>
      <c r="IZ123" s="117"/>
      <c r="JA123" s="117"/>
      <c r="JB123" s="117"/>
      <c r="JC123" s="117"/>
      <c r="JD123" s="119">
        <f t="shared" si="298"/>
        <v>0</v>
      </c>
      <c r="JE123" s="120">
        <f t="shared" si="263"/>
        <v>121</v>
      </c>
      <c r="JF123" s="117"/>
      <c r="JG123" s="117"/>
      <c r="JH123" s="117"/>
      <c r="JI123" s="117"/>
      <c r="JJ123" s="117"/>
      <c r="JK123" s="117"/>
      <c r="JL123" s="117"/>
      <c r="JM123" s="118">
        <f t="shared" si="343"/>
        <v>0</v>
      </c>
      <c r="JN123" s="117"/>
      <c r="JO123" s="117"/>
      <c r="JP123" s="117"/>
      <c r="JQ123" s="117"/>
      <c r="JR123" s="117"/>
      <c r="JS123" s="117"/>
      <c r="JT123" s="117"/>
      <c r="JU123" s="118">
        <f t="shared" si="344"/>
        <v>0</v>
      </c>
      <c r="JV123" s="117"/>
      <c r="JW123" s="117"/>
      <c r="JX123" s="117"/>
      <c r="JY123" s="117"/>
      <c r="JZ123" s="117"/>
      <c r="KA123" s="117"/>
      <c r="KB123" s="117"/>
      <c r="KC123" s="118">
        <f t="shared" si="345"/>
        <v>0</v>
      </c>
      <c r="KD123" s="117"/>
      <c r="KE123" s="117"/>
      <c r="KF123" s="117"/>
      <c r="KG123" s="117"/>
      <c r="KH123" s="117"/>
      <c r="KI123" s="117"/>
      <c r="KJ123" s="117"/>
      <c r="KK123" s="119">
        <f t="shared" si="302"/>
        <v>0</v>
      </c>
      <c r="KL123" s="120">
        <f t="shared" si="264"/>
        <v>121</v>
      </c>
      <c r="KM123" s="117"/>
      <c r="KN123" s="117"/>
      <c r="KO123" s="117"/>
      <c r="KP123" s="117"/>
      <c r="KQ123" s="117"/>
      <c r="KR123" s="117"/>
      <c r="KS123" s="117"/>
      <c r="KT123" s="118">
        <f t="shared" si="346"/>
        <v>0</v>
      </c>
      <c r="KU123" s="117"/>
      <c r="KV123" s="117"/>
      <c r="KW123" s="117"/>
      <c r="KX123" s="117"/>
      <c r="KY123" s="117"/>
      <c r="KZ123" s="117"/>
      <c r="LA123" s="117"/>
      <c r="LB123" s="118">
        <f t="shared" si="347"/>
        <v>0</v>
      </c>
      <c r="LC123" s="117"/>
      <c r="LD123" s="117"/>
      <c r="LE123" s="117"/>
      <c r="LF123" s="117"/>
      <c r="LG123" s="117"/>
      <c r="LH123" s="117"/>
      <c r="LI123" s="117"/>
      <c r="LJ123" s="118">
        <f t="shared" si="175"/>
        <v>0</v>
      </c>
      <c r="LK123" s="117"/>
      <c r="LL123" s="117"/>
      <c r="LM123" s="117"/>
      <c r="LN123" s="117"/>
      <c r="LO123" s="117"/>
      <c r="LP123" s="117"/>
      <c r="LQ123" s="117"/>
      <c r="LR123" s="119">
        <f t="shared" si="305"/>
        <v>0</v>
      </c>
      <c r="LS123" s="120">
        <f t="shared" si="265"/>
        <v>121</v>
      </c>
      <c r="LT123" s="117"/>
      <c r="LU123" s="117"/>
      <c r="LV123" s="117"/>
      <c r="LW123" s="117"/>
      <c r="LX123" s="117"/>
      <c r="LY123" s="117"/>
      <c r="LZ123" s="117"/>
      <c r="MA123" s="118">
        <f t="shared" si="308"/>
        <v>0</v>
      </c>
      <c r="MB123" s="117"/>
      <c r="MC123" s="117"/>
      <c r="MD123" s="117"/>
      <c r="ME123" s="117"/>
      <c r="MF123" s="117"/>
      <c r="MG123" s="117"/>
      <c r="MH123" s="117"/>
      <c r="MI123" s="118">
        <f t="shared" si="309"/>
        <v>0</v>
      </c>
      <c r="MJ123" s="117"/>
      <c r="MK123" s="117"/>
      <c r="ML123" s="117"/>
      <c r="MM123" s="117"/>
      <c r="MN123" s="117"/>
      <c r="MO123" s="117"/>
      <c r="MP123" s="117"/>
      <c r="MQ123" s="118">
        <f t="shared" si="310"/>
        <v>0</v>
      </c>
      <c r="MR123" s="117"/>
      <c r="MS123" s="117"/>
      <c r="MT123" s="117"/>
      <c r="MU123" s="117"/>
      <c r="MV123" s="117"/>
      <c r="MW123" s="117"/>
      <c r="MX123" s="117"/>
      <c r="MY123" s="118">
        <f t="shared" si="311"/>
        <v>0</v>
      </c>
      <c r="MZ123" s="118">
        <f t="shared" si="176"/>
        <v>0</v>
      </c>
    </row>
    <row r="124" spans="1:364" x14ac:dyDescent="0.35">
      <c r="A124" s="121">
        <f t="shared" si="306"/>
        <v>122</v>
      </c>
      <c r="B124" s="117"/>
      <c r="C124" s="117"/>
      <c r="D124" s="117"/>
      <c r="E124" s="117"/>
      <c r="F124" s="117"/>
      <c r="G124" s="117"/>
      <c r="H124" s="117"/>
      <c r="I124" s="118">
        <f t="shared" si="266"/>
        <v>0</v>
      </c>
      <c r="J124" s="117"/>
      <c r="K124" s="117"/>
      <c r="L124" s="117"/>
      <c r="M124" s="117"/>
      <c r="N124" s="117"/>
      <c r="O124" s="117"/>
      <c r="P124" s="117"/>
      <c r="Q124" s="118">
        <f t="shared" si="267"/>
        <v>0</v>
      </c>
      <c r="R124" s="117"/>
      <c r="S124" s="117"/>
      <c r="T124" s="117"/>
      <c r="U124" s="117"/>
      <c r="V124" s="117"/>
      <c r="W124" s="117"/>
      <c r="X124" s="117"/>
      <c r="Y124" s="118">
        <f t="shared" si="268"/>
        <v>0</v>
      </c>
      <c r="Z124" s="117"/>
      <c r="AA124" s="117"/>
      <c r="AB124" s="117"/>
      <c r="AC124" s="117"/>
      <c r="AD124" s="117"/>
      <c r="AE124" s="117"/>
      <c r="AF124" s="117"/>
      <c r="AG124" s="119">
        <f t="shared" si="269"/>
        <v>0</v>
      </c>
      <c r="AH124" s="120">
        <f t="shared" si="270"/>
        <v>122</v>
      </c>
      <c r="AI124" s="117"/>
      <c r="AJ124" s="117"/>
      <c r="AK124" s="117"/>
      <c r="AL124" s="117"/>
      <c r="AM124" s="117"/>
      <c r="AN124" s="117"/>
      <c r="AO124" s="117"/>
      <c r="AP124" s="118">
        <f t="shared" si="271"/>
        <v>0</v>
      </c>
      <c r="AQ124" s="117"/>
      <c r="AR124" s="117"/>
      <c r="AS124" s="117"/>
      <c r="AT124" s="117"/>
      <c r="AU124" s="117"/>
      <c r="AV124" s="117"/>
      <c r="AW124" s="117"/>
      <c r="AX124" s="118">
        <f t="shared" si="272"/>
        <v>0</v>
      </c>
      <c r="AY124" s="117"/>
      <c r="AZ124" s="117"/>
      <c r="BA124" s="117"/>
      <c r="BB124" s="117"/>
      <c r="BC124" s="117"/>
      <c r="BD124" s="117"/>
      <c r="BE124" s="117"/>
      <c r="BF124" s="118">
        <f t="shared" si="273"/>
        <v>0</v>
      </c>
      <c r="BG124" s="117"/>
      <c r="BH124" s="117"/>
      <c r="BI124" s="117"/>
      <c r="BJ124" s="117"/>
      <c r="BK124" s="117"/>
      <c r="BL124" s="117"/>
      <c r="BM124" s="117"/>
      <c r="BN124" s="119">
        <f t="shared" si="274"/>
        <v>0</v>
      </c>
      <c r="BO124" s="120">
        <f t="shared" si="258"/>
        <v>122</v>
      </c>
      <c r="BP124" s="117"/>
      <c r="BQ124" s="117"/>
      <c r="BR124" s="117"/>
      <c r="BS124" s="117"/>
      <c r="BT124" s="117"/>
      <c r="BU124" s="117"/>
      <c r="BV124" s="117"/>
      <c r="BW124" s="118">
        <f t="shared" si="275"/>
        <v>0</v>
      </c>
      <c r="BX124" s="117"/>
      <c r="BY124" s="117"/>
      <c r="BZ124" s="117"/>
      <c r="CA124" s="117"/>
      <c r="CB124" s="117"/>
      <c r="CC124" s="117"/>
      <c r="CD124" s="117"/>
      <c r="CE124" s="118">
        <f t="shared" si="276"/>
        <v>0</v>
      </c>
      <c r="CF124" s="117"/>
      <c r="CG124" s="117"/>
      <c r="CH124" s="117"/>
      <c r="CI124" s="117"/>
      <c r="CJ124" s="117"/>
      <c r="CK124" s="117"/>
      <c r="CL124" s="117"/>
      <c r="CM124" s="118">
        <f t="shared" si="277"/>
        <v>0</v>
      </c>
      <c r="CN124" s="117"/>
      <c r="CO124" s="117"/>
      <c r="CP124" s="117"/>
      <c r="CQ124" s="117"/>
      <c r="CR124" s="117"/>
      <c r="CS124" s="117"/>
      <c r="CT124" s="117"/>
      <c r="CU124" s="119">
        <f t="shared" si="278"/>
        <v>0</v>
      </c>
      <c r="CV124" s="120">
        <f t="shared" si="307"/>
        <v>122</v>
      </c>
      <c r="CW124" s="117"/>
      <c r="CX124" s="117"/>
      <c r="CY124" s="117"/>
      <c r="CZ124" s="117"/>
      <c r="DA124" s="117"/>
      <c r="DB124" s="117"/>
      <c r="DC124" s="117"/>
      <c r="DD124" s="118">
        <f t="shared" si="279"/>
        <v>0</v>
      </c>
      <c r="DE124" s="117"/>
      <c r="DF124" s="117"/>
      <c r="DG124" s="117"/>
      <c r="DH124" s="117"/>
      <c r="DI124" s="117"/>
      <c r="DJ124" s="117"/>
      <c r="DK124" s="117"/>
      <c r="DL124" s="118">
        <f t="shared" si="280"/>
        <v>0</v>
      </c>
      <c r="DM124" s="117"/>
      <c r="DN124" s="117"/>
      <c r="DO124" s="117"/>
      <c r="DP124" s="117"/>
      <c r="DQ124" s="117"/>
      <c r="DR124" s="117"/>
      <c r="DS124" s="117"/>
      <c r="DT124" s="118">
        <f t="shared" si="281"/>
        <v>0</v>
      </c>
      <c r="DU124" s="117"/>
      <c r="DV124" s="117"/>
      <c r="DW124" s="117"/>
      <c r="DX124" s="117"/>
      <c r="DY124" s="117"/>
      <c r="DZ124" s="117"/>
      <c r="EA124" s="117"/>
      <c r="EB124" s="119">
        <f t="shared" si="282"/>
        <v>0</v>
      </c>
      <c r="EC124" s="120">
        <f t="shared" si="259"/>
        <v>122</v>
      </c>
      <c r="ED124" s="117"/>
      <c r="EE124" s="117"/>
      <c r="EF124" s="117"/>
      <c r="EG124" s="117"/>
      <c r="EH124" s="117"/>
      <c r="EI124" s="117"/>
      <c r="EJ124" s="117"/>
      <c r="EK124" s="118">
        <f t="shared" si="283"/>
        <v>0</v>
      </c>
      <c r="EL124" s="117"/>
      <c r="EM124" s="117"/>
      <c r="EN124" s="117"/>
      <c r="EO124" s="117"/>
      <c r="EP124" s="117"/>
      <c r="EQ124" s="117"/>
      <c r="ER124" s="117"/>
      <c r="ES124" s="118">
        <f t="shared" si="284"/>
        <v>0</v>
      </c>
      <c r="ET124" s="117"/>
      <c r="EU124" s="117"/>
      <c r="EV124" s="117"/>
      <c r="EW124" s="117"/>
      <c r="EX124" s="117"/>
      <c r="EY124" s="117"/>
      <c r="EZ124" s="117"/>
      <c r="FA124" s="118">
        <f t="shared" si="285"/>
        <v>0</v>
      </c>
      <c r="FB124" s="117"/>
      <c r="FC124" s="117"/>
      <c r="FD124" s="117"/>
      <c r="FE124" s="117"/>
      <c r="FF124" s="117"/>
      <c r="FG124" s="117"/>
      <c r="FH124" s="117"/>
      <c r="FI124" s="119">
        <f t="shared" si="286"/>
        <v>0</v>
      </c>
      <c r="FJ124" s="120">
        <f t="shared" si="260"/>
        <v>122</v>
      </c>
      <c r="FK124" s="117"/>
      <c r="FL124" s="117"/>
      <c r="FM124" s="117"/>
      <c r="FN124" s="117"/>
      <c r="FO124" s="117"/>
      <c r="FP124" s="117"/>
      <c r="FQ124" s="117"/>
      <c r="FR124" s="118">
        <f t="shared" si="287"/>
        <v>0</v>
      </c>
      <c r="FS124" s="117"/>
      <c r="FT124" s="117"/>
      <c r="FU124" s="117"/>
      <c r="FV124" s="117"/>
      <c r="FW124" s="117"/>
      <c r="FX124" s="117"/>
      <c r="FY124" s="117"/>
      <c r="FZ124" s="118">
        <f t="shared" si="288"/>
        <v>0</v>
      </c>
      <c r="GA124" s="117"/>
      <c r="GB124" s="117"/>
      <c r="GC124" s="117"/>
      <c r="GD124" s="117"/>
      <c r="GE124" s="117"/>
      <c r="GF124" s="117"/>
      <c r="GG124" s="117"/>
      <c r="GH124" s="118">
        <f t="shared" si="289"/>
        <v>0</v>
      </c>
      <c r="GI124" s="117"/>
      <c r="GJ124" s="117"/>
      <c r="GK124" s="117"/>
      <c r="GL124" s="117"/>
      <c r="GM124" s="117"/>
      <c r="GN124" s="117"/>
      <c r="GO124" s="117"/>
      <c r="GP124" s="119">
        <f t="shared" si="290"/>
        <v>0</v>
      </c>
      <c r="GQ124" s="120">
        <f t="shared" si="261"/>
        <v>122</v>
      </c>
      <c r="GR124" s="117"/>
      <c r="GS124" s="117"/>
      <c r="GT124" s="117"/>
      <c r="GU124" s="117"/>
      <c r="GV124" s="117"/>
      <c r="GW124" s="117"/>
      <c r="GX124" s="117"/>
      <c r="GY124" s="118">
        <f t="shared" si="337"/>
        <v>0</v>
      </c>
      <c r="GZ124" s="117"/>
      <c r="HA124" s="117"/>
      <c r="HB124" s="117"/>
      <c r="HC124" s="117"/>
      <c r="HD124" s="117"/>
      <c r="HE124" s="117"/>
      <c r="HF124" s="117"/>
      <c r="HG124" s="118">
        <f t="shared" si="338"/>
        <v>0</v>
      </c>
      <c r="HH124" s="117"/>
      <c r="HI124" s="117"/>
      <c r="HJ124" s="117"/>
      <c r="HK124" s="117"/>
      <c r="HL124" s="117"/>
      <c r="HM124" s="117"/>
      <c r="HN124" s="117"/>
      <c r="HO124" s="118">
        <f t="shared" si="339"/>
        <v>0</v>
      </c>
      <c r="HP124" s="117"/>
      <c r="HQ124" s="117"/>
      <c r="HR124" s="117"/>
      <c r="HS124" s="117"/>
      <c r="HT124" s="117"/>
      <c r="HU124" s="117"/>
      <c r="HV124" s="117"/>
      <c r="HW124" s="119">
        <f t="shared" si="294"/>
        <v>0</v>
      </c>
      <c r="HX124" s="120">
        <f t="shared" si="262"/>
        <v>122</v>
      </c>
      <c r="HY124" s="117"/>
      <c r="HZ124" s="117"/>
      <c r="IA124" s="117"/>
      <c r="IB124" s="117"/>
      <c r="IC124" s="117"/>
      <c r="ID124" s="117"/>
      <c r="IE124" s="117"/>
      <c r="IF124" s="118">
        <f t="shared" si="340"/>
        <v>0</v>
      </c>
      <c r="IG124" s="117"/>
      <c r="IH124" s="117"/>
      <c r="II124" s="117"/>
      <c r="IJ124" s="117"/>
      <c r="IK124" s="117"/>
      <c r="IL124" s="117"/>
      <c r="IM124" s="117"/>
      <c r="IN124" s="118">
        <f t="shared" si="341"/>
        <v>0</v>
      </c>
      <c r="IO124" s="117"/>
      <c r="IP124" s="117"/>
      <c r="IQ124" s="117"/>
      <c r="IR124" s="117"/>
      <c r="IS124" s="117"/>
      <c r="IT124" s="117"/>
      <c r="IU124" s="117"/>
      <c r="IV124" s="118">
        <f t="shared" si="342"/>
        <v>0</v>
      </c>
      <c r="IW124" s="117"/>
      <c r="IX124" s="117"/>
      <c r="IY124" s="117"/>
      <c r="IZ124" s="117"/>
      <c r="JA124" s="117"/>
      <c r="JB124" s="117"/>
      <c r="JC124" s="117"/>
      <c r="JD124" s="119">
        <f t="shared" si="298"/>
        <v>0</v>
      </c>
      <c r="JE124" s="120">
        <f t="shared" si="263"/>
        <v>122</v>
      </c>
      <c r="JF124" s="117"/>
      <c r="JG124" s="117"/>
      <c r="JH124" s="117"/>
      <c r="JI124" s="117"/>
      <c r="JJ124" s="117"/>
      <c r="JK124" s="117"/>
      <c r="JL124" s="117"/>
      <c r="JM124" s="118">
        <f t="shared" si="343"/>
        <v>0</v>
      </c>
      <c r="JN124" s="117"/>
      <c r="JO124" s="117"/>
      <c r="JP124" s="117"/>
      <c r="JQ124" s="117"/>
      <c r="JR124" s="117"/>
      <c r="JS124" s="117"/>
      <c r="JT124" s="117"/>
      <c r="JU124" s="118">
        <f t="shared" si="344"/>
        <v>0</v>
      </c>
      <c r="JV124" s="117"/>
      <c r="JW124" s="117"/>
      <c r="JX124" s="117"/>
      <c r="JY124" s="117"/>
      <c r="JZ124" s="117"/>
      <c r="KA124" s="117"/>
      <c r="KB124" s="117"/>
      <c r="KC124" s="118">
        <f t="shared" si="345"/>
        <v>0</v>
      </c>
      <c r="KD124" s="117"/>
      <c r="KE124" s="117"/>
      <c r="KF124" s="117"/>
      <c r="KG124" s="117"/>
      <c r="KH124" s="117"/>
      <c r="KI124" s="117"/>
      <c r="KJ124" s="117"/>
      <c r="KK124" s="119">
        <f t="shared" si="302"/>
        <v>0</v>
      </c>
      <c r="KL124" s="120">
        <f t="shared" si="264"/>
        <v>122</v>
      </c>
      <c r="KM124" s="117"/>
      <c r="KN124" s="117"/>
      <c r="KO124" s="117"/>
      <c r="KP124" s="117"/>
      <c r="KQ124" s="117"/>
      <c r="KR124" s="117"/>
      <c r="KS124" s="117"/>
      <c r="KT124" s="118">
        <f t="shared" si="346"/>
        <v>0</v>
      </c>
      <c r="KU124" s="117"/>
      <c r="KV124" s="117"/>
      <c r="KW124" s="117"/>
      <c r="KX124" s="117"/>
      <c r="KY124" s="117"/>
      <c r="KZ124" s="117"/>
      <c r="LA124" s="117"/>
      <c r="LB124" s="118">
        <f t="shared" si="347"/>
        <v>0</v>
      </c>
      <c r="LC124" s="117"/>
      <c r="LD124" s="117"/>
      <c r="LE124" s="117"/>
      <c r="LF124" s="117"/>
      <c r="LG124" s="117"/>
      <c r="LH124" s="117"/>
      <c r="LI124" s="117"/>
      <c r="LJ124" s="118">
        <f t="shared" si="175"/>
        <v>0</v>
      </c>
      <c r="LK124" s="117"/>
      <c r="LL124" s="117"/>
      <c r="LM124" s="117"/>
      <c r="LN124" s="117"/>
      <c r="LO124" s="117"/>
      <c r="LP124" s="117"/>
      <c r="LQ124" s="117"/>
      <c r="LR124" s="119">
        <f t="shared" si="305"/>
        <v>0</v>
      </c>
      <c r="LS124" s="120">
        <f t="shared" si="265"/>
        <v>122</v>
      </c>
      <c r="LT124" s="117"/>
      <c r="LU124" s="117"/>
      <c r="LV124" s="117"/>
      <c r="LW124" s="117"/>
      <c r="LX124" s="117"/>
      <c r="LY124" s="117"/>
      <c r="LZ124" s="117"/>
      <c r="MA124" s="118">
        <f t="shared" si="308"/>
        <v>0</v>
      </c>
      <c r="MB124" s="117"/>
      <c r="MC124" s="117"/>
      <c r="MD124" s="117"/>
      <c r="ME124" s="117"/>
      <c r="MF124" s="117"/>
      <c r="MG124" s="117"/>
      <c r="MH124" s="117"/>
      <c r="MI124" s="118">
        <f t="shared" si="309"/>
        <v>0</v>
      </c>
      <c r="MJ124" s="117"/>
      <c r="MK124" s="117"/>
      <c r="ML124" s="117"/>
      <c r="MM124" s="117"/>
      <c r="MN124" s="117"/>
      <c r="MO124" s="117"/>
      <c r="MP124" s="117"/>
      <c r="MQ124" s="118">
        <f t="shared" si="310"/>
        <v>0</v>
      </c>
      <c r="MR124" s="117"/>
      <c r="MS124" s="117"/>
      <c r="MT124" s="117"/>
      <c r="MU124" s="117"/>
      <c r="MV124" s="117"/>
      <c r="MW124" s="117"/>
      <c r="MX124" s="117"/>
      <c r="MY124" s="118">
        <f t="shared" si="311"/>
        <v>0</v>
      </c>
      <c r="MZ124" s="118">
        <f t="shared" si="176"/>
        <v>0</v>
      </c>
    </row>
    <row r="125" spans="1:364" x14ac:dyDescent="0.35">
      <c r="A125" s="121">
        <f t="shared" si="306"/>
        <v>123</v>
      </c>
      <c r="B125" s="117"/>
      <c r="C125" s="117"/>
      <c r="D125" s="117"/>
      <c r="E125" s="117"/>
      <c r="F125" s="117"/>
      <c r="G125" s="117"/>
      <c r="H125" s="117"/>
      <c r="I125" s="118">
        <f t="shared" si="266"/>
        <v>0</v>
      </c>
      <c r="J125" s="117"/>
      <c r="K125" s="117"/>
      <c r="L125" s="117"/>
      <c r="M125" s="117"/>
      <c r="N125" s="117"/>
      <c r="O125" s="117"/>
      <c r="P125" s="117"/>
      <c r="Q125" s="118">
        <f t="shared" si="267"/>
        <v>0</v>
      </c>
      <c r="R125" s="117"/>
      <c r="S125" s="117"/>
      <c r="T125" s="117"/>
      <c r="U125" s="117"/>
      <c r="V125" s="117"/>
      <c r="W125" s="117"/>
      <c r="X125" s="117"/>
      <c r="Y125" s="118">
        <f t="shared" si="268"/>
        <v>0</v>
      </c>
      <c r="Z125" s="117"/>
      <c r="AA125" s="117"/>
      <c r="AB125" s="117"/>
      <c r="AC125" s="117"/>
      <c r="AD125" s="117"/>
      <c r="AE125" s="117"/>
      <c r="AF125" s="117"/>
      <c r="AG125" s="119">
        <f t="shared" si="269"/>
        <v>0</v>
      </c>
      <c r="AH125" s="120">
        <f t="shared" si="270"/>
        <v>123</v>
      </c>
      <c r="AI125" s="117"/>
      <c r="AJ125" s="117"/>
      <c r="AK125" s="117"/>
      <c r="AL125" s="117"/>
      <c r="AM125" s="117"/>
      <c r="AN125" s="117"/>
      <c r="AO125" s="117"/>
      <c r="AP125" s="118">
        <f t="shared" si="271"/>
        <v>0</v>
      </c>
      <c r="AQ125" s="117"/>
      <c r="AR125" s="117"/>
      <c r="AS125" s="117"/>
      <c r="AT125" s="117"/>
      <c r="AU125" s="117"/>
      <c r="AV125" s="117"/>
      <c r="AW125" s="117"/>
      <c r="AX125" s="118">
        <f t="shared" si="272"/>
        <v>0</v>
      </c>
      <c r="AY125" s="117"/>
      <c r="AZ125" s="117"/>
      <c r="BA125" s="117"/>
      <c r="BB125" s="117"/>
      <c r="BC125" s="117"/>
      <c r="BD125" s="117"/>
      <c r="BE125" s="117"/>
      <c r="BF125" s="118">
        <f t="shared" si="273"/>
        <v>0</v>
      </c>
      <c r="BG125" s="117"/>
      <c r="BH125" s="117"/>
      <c r="BI125" s="117"/>
      <c r="BJ125" s="117"/>
      <c r="BK125" s="117"/>
      <c r="BL125" s="117"/>
      <c r="BM125" s="117"/>
      <c r="BN125" s="119">
        <f t="shared" si="274"/>
        <v>0</v>
      </c>
      <c r="BO125" s="120">
        <f t="shared" si="258"/>
        <v>123</v>
      </c>
      <c r="BP125" s="117"/>
      <c r="BQ125" s="117"/>
      <c r="BR125" s="117"/>
      <c r="BS125" s="117"/>
      <c r="BT125" s="117"/>
      <c r="BU125" s="117"/>
      <c r="BV125" s="117"/>
      <c r="BW125" s="118">
        <f t="shared" si="275"/>
        <v>0</v>
      </c>
      <c r="BX125" s="117"/>
      <c r="BY125" s="117"/>
      <c r="BZ125" s="117"/>
      <c r="CA125" s="117"/>
      <c r="CB125" s="117"/>
      <c r="CC125" s="117"/>
      <c r="CD125" s="117"/>
      <c r="CE125" s="118">
        <f t="shared" si="276"/>
        <v>0</v>
      </c>
      <c r="CF125" s="117"/>
      <c r="CG125" s="117"/>
      <c r="CH125" s="117"/>
      <c r="CI125" s="117"/>
      <c r="CJ125" s="117"/>
      <c r="CK125" s="117"/>
      <c r="CL125" s="117"/>
      <c r="CM125" s="118">
        <f t="shared" si="277"/>
        <v>0</v>
      </c>
      <c r="CN125" s="117"/>
      <c r="CO125" s="117"/>
      <c r="CP125" s="117"/>
      <c r="CQ125" s="117"/>
      <c r="CR125" s="117"/>
      <c r="CS125" s="117"/>
      <c r="CT125" s="117"/>
      <c r="CU125" s="119">
        <f t="shared" si="278"/>
        <v>0</v>
      </c>
      <c r="CV125" s="120">
        <f t="shared" si="307"/>
        <v>123</v>
      </c>
      <c r="CW125" s="117"/>
      <c r="CX125" s="117"/>
      <c r="CY125" s="117"/>
      <c r="CZ125" s="117"/>
      <c r="DA125" s="117"/>
      <c r="DB125" s="117"/>
      <c r="DC125" s="117"/>
      <c r="DD125" s="118">
        <f t="shared" si="279"/>
        <v>0</v>
      </c>
      <c r="DE125" s="117"/>
      <c r="DF125" s="117"/>
      <c r="DG125" s="117"/>
      <c r="DH125" s="117"/>
      <c r="DI125" s="117"/>
      <c r="DJ125" s="117"/>
      <c r="DK125" s="117"/>
      <c r="DL125" s="118">
        <f t="shared" si="280"/>
        <v>0</v>
      </c>
      <c r="DM125" s="117"/>
      <c r="DN125" s="117"/>
      <c r="DO125" s="117"/>
      <c r="DP125" s="117"/>
      <c r="DQ125" s="117"/>
      <c r="DR125" s="117"/>
      <c r="DS125" s="117"/>
      <c r="DT125" s="118">
        <f t="shared" si="281"/>
        <v>0</v>
      </c>
      <c r="DU125" s="117"/>
      <c r="DV125" s="117"/>
      <c r="DW125" s="117"/>
      <c r="DX125" s="117"/>
      <c r="DY125" s="117"/>
      <c r="DZ125" s="117"/>
      <c r="EA125" s="117"/>
      <c r="EB125" s="119">
        <f t="shared" si="282"/>
        <v>0</v>
      </c>
      <c r="EC125" s="120">
        <f t="shared" si="259"/>
        <v>123</v>
      </c>
      <c r="ED125" s="117"/>
      <c r="EE125" s="117"/>
      <c r="EF125" s="117"/>
      <c r="EG125" s="117"/>
      <c r="EH125" s="117"/>
      <c r="EI125" s="117"/>
      <c r="EJ125" s="117"/>
      <c r="EK125" s="118">
        <f t="shared" si="283"/>
        <v>0</v>
      </c>
      <c r="EL125" s="117"/>
      <c r="EM125" s="117"/>
      <c r="EN125" s="117"/>
      <c r="EO125" s="117"/>
      <c r="EP125" s="117"/>
      <c r="EQ125" s="117"/>
      <c r="ER125" s="117"/>
      <c r="ES125" s="118">
        <f t="shared" si="284"/>
        <v>0</v>
      </c>
      <c r="ET125" s="117"/>
      <c r="EU125" s="117"/>
      <c r="EV125" s="117"/>
      <c r="EW125" s="117"/>
      <c r="EX125" s="117"/>
      <c r="EY125" s="117"/>
      <c r="EZ125" s="117"/>
      <c r="FA125" s="118">
        <f t="shared" si="285"/>
        <v>0</v>
      </c>
      <c r="FB125" s="117"/>
      <c r="FC125" s="117"/>
      <c r="FD125" s="117"/>
      <c r="FE125" s="117"/>
      <c r="FF125" s="117"/>
      <c r="FG125" s="117"/>
      <c r="FH125" s="117"/>
      <c r="FI125" s="119">
        <f t="shared" si="286"/>
        <v>0</v>
      </c>
      <c r="FJ125" s="120">
        <f t="shared" si="260"/>
        <v>123</v>
      </c>
      <c r="FK125" s="117"/>
      <c r="FL125" s="117"/>
      <c r="FM125" s="117"/>
      <c r="FN125" s="117"/>
      <c r="FO125" s="117"/>
      <c r="FP125" s="117"/>
      <c r="FQ125" s="117"/>
      <c r="FR125" s="118">
        <f t="shared" si="287"/>
        <v>0</v>
      </c>
      <c r="FS125" s="117"/>
      <c r="FT125" s="117"/>
      <c r="FU125" s="117"/>
      <c r="FV125" s="117"/>
      <c r="FW125" s="117"/>
      <c r="FX125" s="117"/>
      <c r="FY125" s="117"/>
      <c r="FZ125" s="118">
        <f t="shared" si="288"/>
        <v>0</v>
      </c>
      <c r="GA125" s="117"/>
      <c r="GB125" s="117"/>
      <c r="GC125" s="117"/>
      <c r="GD125" s="117"/>
      <c r="GE125" s="117"/>
      <c r="GF125" s="117"/>
      <c r="GG125" s="117"/>
      <c r="GH125" s="118">
        <f t="shared" si="289"/>
        <v>0</v>
      </c>
      <c r="GI125" s="117"/>
      <c r="GJ125" s="117"/>
      <c r="GK125" s="117"/>
      <c r="GL125" s="117"/>
      <c r="GM125" s="117"/>
      <c r="GN125" s="117"/>
      <c r="GO125" s="117"/>
      <c r="GP125" s="119">
        <f t="shared" si="290"/>
        <v>0</v>
      </c>
      <c r="GQ125" s="120">
        <f t="shared" si="261"/>
        <v>123</v>
      </c>
      <c r="GR125" s="117"/>
      <c r="GS125" s="117"/>
      <c r="GT125" s="117"/>
      <c r="GU125" s="117"/>
      <c r="GV125" s="117"/>
      <c r="GW125" s="117"/>
      <c r="GX125" s="117"/>
      <c r="GY125" s="118">
        <f t="shared" si="337"/>
        <v>0</v>
      </c>
      <c r="GZ125" s="117"/>
      <c r="HA125" s="117"/>
      <c r="HB125" s="117"/>
      <c r="HC125" s="117"/>
      <c r="HD125" s="117"/>
      <c r="HE125" s="117"/>
      <c r="HF125" s="117"/>
      <c r="HG125" s="118">
        <f t="shared" si="338"/>
        <v>0</v>
      </c>
      <c r="HH125" s="117"/>
      <c r="HI125" s="117"/>
      <c r="HJ125" s="117"/>
      <c r="HK125" s="117"/>
      <c r="HL125" s="117"/>
      <c r="HM125" s="117"/>
      <c r="HN125" s="117"/>
      <c r="HO125" s="118">
        <f t="shared" si="339"/>
        <v>0</v>
      </c>
      <c r="HP125" s="117"/>
      <c r="HQ125" s="117"/>
      <c r="HR125" s="117"/>
      <c r="HS125" s="117"/>
      <c r="HT125" s="117"/>
      <c r="HU125" s="117"/>
      <c r="HV125" s="117"/>
      <c r="HW125" s="119">
        <f t="shared" si="294"/>
        <v>0</v>
      </c>
      <c r="HX125" s="120">
        <f t="shared" si="262"/>
        <v>123</v>
      </c>
      <c r="HY125" s="117"/>
      <c r="HZ125" s="117"/>
      <c r="IA125" s="117"/>
      <c r="IB125" s="117"/>
      <c r="IC125" s="117"/>
      <c r="ID125" s="117"/>
      <c r="IE125" s="117"/>
      <c r="IF125" s="118">
        <f t="shared" si="340"/>
        <v>0</v>
      </c>
      <c r="IG125" s="117"/>
      <c r="IH125" s="117"/>
      <c r="II125" s="117"/>
      <c r="IJ125" s="117"/>
      <c r="IK125" s="117"/>
      <c r="IL125" s="117"/>
      <c r="IM125" s="117"/>
      <c r="IN125" s="118">
        <f t="shared" si="341"/>
        <v>0</v>
      </c>
      <c r="IO125" s="117"/>
      <c r="IP125" s="117"/>
      <c r="IQ125" s="117"/>
      <c r="IR125" s="117"/>
      <c r="IS125" s="117"/>
      <c r="IT125" s="117"/>
      <c r="IU125" s="117"/>
      <c r="IV125" s="118">
        <f t="shared" si="342"/>
        <v>0</v>
      </c>
      <c r="IW125" s="117"/>
      <c r="IX125" s="117"/>
      <c r="IY125" s="117"/>
      <c r="IZ125" s="117"/>
      <c r="JA125" s="117"/>
      <c r="JB125" s="117"/>
      <c r="JC125" s="117"/>
      <c r="JD125" s="119">
        <f t="shared" si="298"/>
        <v>0</v>
      </c>
      <c r="JE125" s="120">
        <f t="shared" si="263"/>
        <v>123</v>
      </c>
      <c r="JF125" s="117"/>
      <c r="JG125" s="117"/>
      <c r="JH125" s="117"/>
      <c r="JI125" s="117"/>
      <c r="JJ125" s="117"/>
      <c r="JK125" s="117"/>
      <c r="JL125" s="117"/>
      <c r="JM125" s="118">
        <f t="shared" si="343"/>
        <v>0</v>
      </c>
      <c r="JN125" s="117"/>
      <c r="JO125" s="117"/>
      <c r="JP125" s="117"/>
      <c r="JQ125" s="117"/>
      <c r="JR125" s="117"/>
      <c r="JS125" s="117"/>
      <c r="JT125" s="117"/>
      <c r="JU125" s="118">
        <f t="shared" si="344"/>
        <v>0</v>
      </c>
      <c r="JV125" s="117"/>
      <c r="JW125" s="117"/>
      <c r="JX125" s="117"/>
      <c r="JY125" s="117"/>
      <c r="JZ125" s="117"/>
      <c r="KA125" s="117"/>
      <c r="KB125" s="117"/>
      <c r="KC125" s="118">
        <f t="shared" si="345"/>
        <v>0</v>
      </c>
      <c r="KD125" s="117"/>
      <c r="KE125" s="117"/>
      <c r="KF125" s="117"/>
      <c r="KG125" s="117"/>
      <c r="KH125" s="117"/>
      <c r="KI125" s="117"/>
      <c r="KJ125" s="117"/>
      <c r="KK125" s="119">
        <f t="shared" si="302"/>
        <v>0</v>
      </c>
      <c r="KL125" s="120">
        <f t="shared" si="264"/>
        <v>123</v>
      </c>
      <c r="KM125" s="117"/>
      <c r="KN125" s="117"/>
      <c r="KO125" s="117"/>
      <c r="KP125" s="117"/>
      <c r="KQ125" s="117"/>
      <c r="KR125" s="117"/>
      <c r="KS125" s="117"/>
      <c r="KT125" s="118">
        <f t="shared" si="346"/>
        <v>0</v>
      </c>
      <c r="KU125" s="117"/>
      <c r="KV125" s="117"/>
      <c r="KW125" s="117"/>
      <c r="KX125" s="117"/>
      <c r="KY125" s="117"/>
      <c r="KZ125" s="117"/>
      <c r="LA125" s="117"/>
      <c r="LB125" s="118">
        <f t="shared" si="347"/>
        <v>0</v>
      </c>
      <c r="LC125" s="117"/>
      <c r="LD125" s="117"/>
      <c r="LE125" s="117"/>
      <c r="LF125" s="117"/>
      <c r="LG125" s="117"/>
      <c r="LH125" s="117"/>
      <c r="LI125" s="117"/>
      <c r="LJ125" s="118">
        <f t="shared" si="175"/>
        <v>0</v>
      </c>
      <c r="LK125" s="117"/>
      <c r="LL125" s="117"/>
      <c r="LM125" s="117"/>
      <c r="LN125" s="117"/>
      <c r="LO125" s="117"/>
      <c r="LP125" s="117"/>
      <c r="LQ125" s="117"/>
      <c r="LR125" s="119">
        <f t="shared" si="305"/>
        <v>0</v>
      </c>
      <c r="LS125" s="120">
        <f t="shared" si="265"/>
        <v>123</v>
      </c>
      <c r="LT125" s="117"/>
      <c r="LU125" s="117"/>
      <c r="LV125" s="117"/>
      <c r="LW125" s="117"/>
      <c r="LX125" s="117"/>
      <c r="LY125" s="117"/>
      <c r="LZ125" s="117"/>
      <c r="MA125" s="118">
        <f t="shared" si="308"/>
        <v>0</v>
      </c>
      <c r="MB125" s="117"/>
      <c r="MC125" s="117"/>
      <c r="MD125" s="117"/>
      <c r="ME125" s="117"/>
      <c r="MF125" s="117"/>
      <c r="MG125" s="117"/>
      <c r="MH125" s="117"/>
      <c r="MI125" s="118">
        <f t="shared" si="309"/>
        <v>0</v>
      </c>
      <c r="MJ125" s="117"/>
      <c r="MK125" s="117"/>
      <c r="ML125" s="117"/>
      <c r="MM125" s="117"/>
      <c r="MN125" s="117"/>
      <c r="MO125" s="117"/>
      <c r="MP125" s="117"/>
      <c r="MQ125" s="118">
        <f t="shared" si="310"/>
        <v>0</v>
      </c>
      <c r="MR125" s="117"/>
      <c r="MS125" s="117"/>
      <c r="MT125" s="117"/>
      <c r="MU125" s="117"/>
      <c r="MV125" s="117"/>
      <c r="MW125" s="117"/>
      <c r="MX125" s="117"/>
      <c r="MY125" s="118">
        <f t="shared" si="311"/>
        <v>0</v>
      </c>
      <c r="MZ125" s="118">
        <f t="shared" si="176"/>
        <v>0</v>
      </c>
    </row>
    <row r="126" spans="1:364" x14ac:dyDescent="0.35">
      <c r="A126" s="121">
        <f t="shared" si="306"/>
        <v>124</v>
      </c>
      <c r="B126" s="117"/>
      <c r="C126" s="117"/>
      <c r="D126" s="117"/>
      <c r="E126" s="117"/>
      <c r="F126" s="117"/>
      <c r="G126" s="117"/>
      <c r="H126" s="117"/>
      <c r="I126" s="118">
        <f t="shared" si="266"/>
        <v>0</v>
      </c>
      <c r="J126" s="117"/>
      <c r="K126" s="117"/>
      <c r="L126" s="117"/>
      <c r="M126" s="117"/>
      <c r="N126" s="117"/>
      <c r="O126" s="117"/>
      <c r="P126" s="117"/>
      <c r="Q126" s="118">
        <f t="shared" si="267"/>
        <v>0</v>
      </c>
      <c r="R126" s="117"/>
      <c r="S126" s="117"/>
      <c r="T126" s="117"/>
      <c r="U126" s="117"/>
      <c r="V126" s="117"/>
      <c r="W126" s="117"/>
      <c r="X126" s="117"/>
      <c r="Y126" s="118">
        <f t="shared" si="268"/>
        <v>0</v>
      </c>
      <c r="Z126" s="117"/>
      <c r="AA126" s="117"/>
      <c r="AB126" s="117"/>
      <c r="AC126" s="117"/>
      <c r="AD126" s="117"/>
      <c r="AE126" s="117"/>
      <c r="AF126" s="117"/>
      <c r="AG126" s="119">
        <f t="shared" si="269"/>
        <v>0</v>
      </c>
      <c r="AH126" s="120">
        <f t="shared" si="270"/>
        <v>124</v>
      </c>
      <c r="AI126" s="117"/>
      <c r="AJ126" s="117"/>
      <c r="AK126" s="117"/>
      <c r="AL126" s="117"/>
      <c r="AM126" s="117"/>
      <c r="AN126" s="117"/>
      <c r="AO126" s="117"/>
      <c r="AP126" s="118">
        <f t="shared" si="271"/>
        <v>0</v>
      </c>
      <c r="AQ126" s="117"/>
      <c r="AR126" s="117"/>
      <c r="AS126" s="117"/>
      <c r="AT126" s="117"/>
      <c r="AU126" s="117"/>
      <c r="AV126" s="117"/>
      <c r="AW126" s="117"/>
      <c r="AX126" s="118">
        <f t="shared" si="272"/>
        <v>0</v>
      </c>
      <c r="AY126" s="117"/>
      <c r="AZ126" s="117"/>
      <c r="BA126" s="117"/>
      <c r="BB126" s="117"/>
      <c r="BC126" s="117"/>
      <c r="BD126" s="117"/>
      <c r="BE126" s="117"/>
      <c r="BF126" s="118">
        <f t="shared" si="273"/>
        <v>0</v>
      </c>
      <c r="BG126" s="117"/>
      <c r="BH126" s="117"/>
      <c r="BI126" s="117"/>
      <c r="BJ126" s="117"/>
      <c r="BK126" s="117"/>
      <c r="BL126" s="117"/>
      <c r="BM126" s="117"/>
      <c r="BN126" s="119">
        <f t="shared" si="274"/>
        <v>0</v>
      </c>
      <c r="BO126" s="120">
        <f t="shared" si="258"/>
        <v>124</v>
      </c>
      <c r="BP126" s="117"/>
      <c r="BQ126" s="117"/>
      <c r="BR126" s="117"/>
      <c r="BS126" s="117"/>
      <c r="BT126" s="117"/>
      <c r="BU126" s="117"/>
      <c r="BV126" s="117"/>
      <c r="BW126" s="118">
        <f t="shared" si="275"/>
        <v>0</v>
      </c>
      <c r="BX126" s="117"/>
      <c r="BY126" s="117"/>
      <c r="BZ126" s="117"/>
      <c r="CA126" s="117"/>
      <c r="CB126" s="117"/>
      <c r="CC126" s="117"/>
      <c r="CD126" s="117"/>
      <c r="CE126" s="118">
        <f t="shared" si="276"/>
        <v>0</v>
      </c>
      <c r="CF126" s="117"/>
      <c r="CG126" s="117"/>
      <c r="CH126" s="117"/>
      <c r="CI126" s="117"/>
      <c r="CJ126" s="117"/>
      <c r="CK126" s="117"/>
      <c r="CL126" s="117"/>
      <c r="CM126" s="118">
        <f t="shared" si="277"/>
        <v>0</v>
      </c>
      <c r="CN126" s="117"/>
      <c r="CO126" s="117"/>
      <c r="CP126" s="117"/>
      <c r="CQ126" s="117"/>
      <c r="CR126" s="117"/>
      <c r="CS126" s="117"/>
      <c r="CT126" s="117"/>
      <c r="CU126" s="119">
        <f t="shared" si="278"/>
        <v>0</v>
      </c>
      <c r="CV126" s="120">
        <f t="shared" si="307"/>
        <v>124</v>
      </c>
      <c r="CW126" s="117"/>
      <c r="CX126" s="117"/>
      <c r="CY126" s="117"/>
      <c r="CZ126" s="117"/>
      <c r="DA126" s="117"/>
      <c r="DB126" s="117"/>
      <c r="DC126" s="117"/>
      <c r="DD126" s="118">
        <f t="shared" si="279"/>
        <v>0</v>
      </c>
      <c r="DE126" s="117"/>
      <c r="DF126" s="117"/>
      <c r="DG126" s="117"/>
      <c r="DH126" s="117"/>
      <c r="DI126" s="117"/>
      <c r="DJ126" s="117"/>
      <c r="DK126" s="117"/>
      <c r="DL126" s="118">
        <f t="shared" si="280"/>
        <v>0</v>
      </c>
      <c r="DM126" s="117"/>
      <c r="DN126" s="117"/>
      <c r="DO126" s="117"/>
      <c r="DP126" s="117"/>
      <c r="DQ126" s="117"/>
      <c r="DR126" s="117"/>
      <c r="DS126" s="117"/>
      <c r="DT126" s="118">
        <f t="shared" si="281"/>
        <v>0</v>
      </c>
      <c r="DU126" s="117"/>
      <c r="DV126" s="117"/>
      <c r="DW126" s="117"/>
      <c r="DX126" s="117"/>
      <c r="DY126" s="117"/>
      <c r="DZ126" s="117"/>
      <c r="EA126" s="117"/>
      <c r="EB126" s="119">
        <f t="shared" si="282"/>
        <v>0</v>
      </c>
      <c r="EC126" s="120">
        <f t="shared" si="259"/>
        <v>124</v>
      </c>
      <c r="ED126" s="117"/>
      <c r="EE126" s="117"/>
      <c r="EF126" s="117"/>
      <c r="EG126" s="117"/>
      <c r="EH126" s="117"/>
      <c r="EI126" s="117"/>
      <c r="EJ126" s="117"/>
      <c r="EK126" s="118">
        <f t="shared" si="283"/>
        <v>0</v>
      </c>
      <c r="EL126" s="117"/>
      <c r="EM126" s="117"/>
      <c r="EN126" s="117"/>
      <c r="EO126" s="117"/>
      <c r="EP126" s="117"/>
      <c r="EQ126" s="117"/>
      <c r="ER126" s="117"/>
      <c r="ES126" s="118">
        <f t="shared" si="284"/>
        <v>0</v>
      </c>
      <c r="ET126" s="117"/>
      <c r="EU126" s="117"/>
      <c r="EV126" s="117"/>
      <c r="EW126" s="117"/>
      <c r="EX126" s="117"/>
      <c r="EY126" s="117"/>
      <c r="EZ126" s="117"/>
      <c r="FA126" s="118">
        <f t="shared" si="285"/>
        <v>0</v>
      </c>
      <c r="FB126" s="117"/>
      <c r="FC126" s="117"/>
      <c r="FD126" s="117"/>
      <c r="FE126" s="117"/>
      <c r="FF126" s="117"/>
      <c r="FG126" s="117"/>
      <c r="FH126" s="117"/>
      <c r="FI126" s="119">
        <f t="shared" si="286"/>
        <v>0</v>
      </c>
      <c r="FJ126" s="120">
        <f t="shared" si="260"/>
        <v>124</v>
      </c>
      <c r="FK126" s="117"/>
      <c r="FL126" s="117"/>
      <c r="FM126" s="117"/>
      <c r="FN126" s="117"/>
      <c r="FO126" s="117"/>
      <c r="FP126" s="117"/>
      <c r="FQ126" s="117"/>
      <c r="FR126" s="118">
        <f t="shared" si="287"/>
        <v>0</v>
      </c>
      <c r="FS126" s="117"/>
      <c r="FT126" s="117"/>
      <c r="FU126" s="117"/>
      <c r="FV126" s="117"/>
      <c r="FW126" s="117"/>
      <c r="FX126" s="117"/>
      <c r="FY126" s="117"/>
      <c r="FZ126" s="118">
        <f t="shared" si="288"/>
        <v>0</v>
      </c>
      <c r="GA126" s="117"/>
      <c r="GB126" s="117"/>
      <c r="GC126" s="117"/>
      <c r="GD126" s="117"/>
      <c r="GE126" s="117"/>
      <c r="GF126" s="117"/>
      <c r="GG126" s="117"/>
      <c r="GH126" s="118">
        <f t="shared" si="289"/>
        <v>0</v>
      </c>
      <c r="GI126" s="117"/>
      <c r="GJ126" s="117"/>
      <c r="GK126" s="117"/>
      <c r="GL126" s="117"/>
      <c r="GM126" s="117"/>
      <c r="GN126" s="117"/>
      <c r="GO126" s="117"/>
      <c r="GP126" s="119">
        <f t="shared" si="290"/>
        <v>0</v>
      </c>
      <c r="GQ126" s="120">
        <f t="shared" si="261"/>
        <v>124</v>
      </c>
      <c r="GR126" s="117"/>
      <c r="GS126" s="117"/>
      <c r="GT126" s="117"/>
      <c r="GU126" s="117"/>
      <c r="GV126" s="117"/>
      <c r="GW126" s="117"/>
      <c r="GX126" s="117"/>
      <c r="GY126" s="118">
        <f t="shared" si="337"/>
        <v>0</v>
      </c>
      <c r="GZ126" s="117"/>
      <c r="HA126" s="117"/>
      <c r="HB126" s="117"/>
      <c r="HC126" s="117"/>
      <c r="HD126" s="117"/>
      <c r="HE126" s="117"/>
      <c r="HF126" s="117"/>
      <c r="HG126" s="118">
        <f t="shared" si="338"/>
        <v>0</v>
      </c>
      <c r="HH126" s="117"/>
      <c r="HI126" s="117"/>
      <c r="HJ126" s="117"/>
      <c r="HK126" s="117"/>
      <c r="HL126" s="117"/>
      <c r="HM126" s="117"/>
      <c r="HN126" s="117"/>
      <c r="HO126" s="118">
        <f t="shared" si="339"/>
        <v>0</v>
      </c>
      <c r="HP126" s="117"/>
      <c r="HQ126" s="117"/>
      <c r="HR126" s="117"/>
      <c r="HS126" s="117"/>
      <c r="HT126" s="117"/>
      <c r="HU126" s="117"/>
      <c r="HV126" s="117"/>
      <c r="HW126" s="119">
        <f t="shared" si="294"/>
        <v>0</v>
      </c>
      <c r="HX126" s="120">
        <f t="shared" si="262"/>
        <v>124</v>
      </c>
      <c r="HY126" s="117"/>
      <c r="HZ126" s="117"/>
      <c r="IA126" s="117"/>
      <c r="IB126" s="117"/>
      <c r="IC126" s="117"/>
      <c r="ID126" s="117"/>
      <c r="IE126" s="117"/>
      <c r="IF126" s="118">
        <f t="shared" si="340"/>
        <v>0</v>
      </c>
      <c r="IG126" s="117"/>
      <c r="IH126" s="117"/>
      <c r="II126" s="117"/>
      <c r="IJ126" s="117"/>
      <c r="IK126" s="117"/>
      <c r="IL126" s="117"/>
      <c r="IM126" s="117"/>
      <c r="IN126" s="118">
        <f t="shared" si="341"/>
        <v>0</v>
      </c>
      <c r="IO126" s="117"/>
      <c r="IP126" s="117"/>
      <c r="IQ126" s="117"/>
      <c r="IR126" s="117"/>
      <c r="IS126" s="117"/>
      <c r="IT126" s="117"/>
      <c r="IU126" s="117"/>
      <c r="IV126" s="118">
        <f t="shared" si="342"/>
        <v>0</v>
      </c>
      <c r="IW126" s="117"/>
      <c r="IX126" s="117"/>
      <c r="IY126" s="117"/>
      <c r="IZ126" s="117"/>
      <c r="JA126" s="117"/>
      <c r="JB126" s="117"/>
      <c r="JC126" s="117"/>
      <c r="JD126" s="119">
        <f t="shared" si="298"/>
        <v>0</v>
      </c>
      <c r="JE126" s="120">
        <f t="shared" si="263"/>
        <v>124</v>
      </c>
      <c r="JF126" s="117"/>
      <c r="JG126" s="117"/>
      <c r="JH126" s="117"/>
      <c r="JI126" s="117"/>
      <c r="JJ126" s="117"/>
      <c r="JK126" s="117"/>
      <c r="JL126" s="117"/>
      <c r="JM126" s="118">
        <f t="shared" si="343"/>
        <v>0</v>
      </c>
      <c r="JN126" s="117"/>
      <c r="JO126" s="117"/>
      <c r="JP126" s="117"/>
      <c r="JQ126" s="117"/>
      <c r="JR126" s="117"/>
      <c r="JS126" s="117"/>
      <c r="JT126" s="117"/>
      <c r="JU126" s="118">
        <f t="shared" si="344"/>
        <v>0</v>
      </c>
      <c r="JV126" s="117"/>
      <c r="JW126" s="117"/>
      <c r="JX126" s="117"/>
      <c r="JY126" s="117"/>
      <c r="JZ126" s="117"/>
      <c r="KA126" s="117"/>
      <c r="KB126" s="117"/>
      <c r="KC126" s="118">
        <f t="shared" si="345"/>
        <v>0</v>
      </c>
      <c r="KD126" s="117"/>
      <c r="KE126" s="117"/>
      <c r="KF126" s="117"/>
      <c r="KG126" s="117"/>
      <c r="KH126" s="117"/>
      <c r="KI126" s="117"/>
      <c r="KJ126" s="117"/>
      <c r="KK126" s="119">
        <f t="shared" si="302"/>
        <v>0</v>
      </c>
      <c r="KL126" s="120">
        <f t="shared" si="264"/>
        <v>124</v>
      </c>
      <c r="KM126" s="117"/>
      <c r="KN126" s="117"/>
      <c r="KO126" s="117"/>
      <c r="KP126" s="117"/>
      <c r="KQ126" s="117"/>
      <c r="KR126" s="117"/>
      <c r="KS126" s="117"/>
      <c r="KT126" s="118">
        <f t="shared" si="346"/>
        <v>0</v>
      </c>
      <c r="KU126" s="117"/>
      <c r="KV126" s="117"/>
      <c r="KW126" s="117"/>
      <c r="KX126" s="117"/>
      <c r="KY126" s="117"/>
      <c r="KZ126" s="117"/>
      <c r="LA126" s="117"/>
      <c r="LB126" s="118">
        <f t="shared" si="347"/>
        <v>0</v>
      </c>
      <c r="LC126" s="117"/>
      <c r="LD126" s="117"/>
      <c r="LE126" s="117"/>
      <c r="LF126" s="117"/>
      <c r="LG126" s="117"/>
      <c r="LH126" s="117"/>
      <c r="LI126" s="117"/>
      <c r="LJ126" s="118">
        <f t="shared" si="175"/>
        <v>0</v>
      </c>
      <c r="LK126" s="117"/>
      <c r="LL126" s="117"/>
      <c r="LM126" s="117"/>
      <c r="LN126" s="117"/>
      <c r="LO126" s="117"/>
      <c r="LP126" s="117"/>
      <c r="LQ126" s="117"/>
      <c r="LR126" s="119">
        <f t="shared" si="305"/>
        <v>0</v>
      </c>
      <c r="LS126" s="120">
        <f t="shared" si="265"/>
        <v>124</v>
      </c>
      <c r="LT126" s="117"/>
      <c r="LU126" s="117"/>
      <c r="LV126" s="117"/>
      <c r="LW126" s="117"/>
      <c r="LX126" s="117"/>
      <c r="LY126" s="117"/>
      <c r="LZ126" s="117"/>
      <c r="MA126" s="118">
        <f t="shared" si="308"/>
        <v>0</v>
      </c>
      <c r="MB126" s="117"/>
      <c r="MC126" s="117"/>
      <c r="MD126" s="117"/>
      <c r="ME126" s="117"/>
      <c r="MF126" s="117"/>
      <c r="MG126" s="117"/>
      <c r="MH126" s="117"/>
      <c r="MI126" s="118">
        <f t="shared" si="309"/>
        <v>0</v>
      </c>
      <c r="MJ126" s="117"/>
      <c r="MK126" s="117"/>
      <c r="ML126" s="117"/>
      <c r="MM126" s="117"/>
      <c r="MN126" s="117"/>
      <c r="MO126" s="117"/>
      <c r="MP126" s="117"/>
      <c r="MQ126" s="118">
        <f t="shared" si="310"/>
        <v>0</v>
      </c>
      <c r="MR126" s="117"/>
      <c r="MS126" s="117"/>
      <c r="MT126" s="117"/>
      <c r="MU126" s="117"/>
      <c r="MV126" s="117"/>
      <c r="MW126" s="117"/>
      <c r="MX126" s="117"/>
      <c r="MY126" s="118">
        <f t="shared" si="311"/>
        <v>0</v>
      </c>
      <c r="MZ126" s="118">
        <f t="shared" si="176"/>
        <v>0</v>
      </c>
    </row>
    <row r="127" spans="1:364" x14ac:dyDescent="0.35">
      <c r="A127" s="121">
        <f t="shared" si="306"/>
        <v>125</v>
      </c>
      <c r="B127" s="117"/>
      <c r="C127" s="117"/>
      <c r="D127" s="117"/>
      <c r="E127" s="117"/>
      <c r="F127" s="117"/>
      <c r="G127" s="117"/>
      <c r="H127" s="117"/>
      <c r="I127" s="118">
        <f t="shared" si="266"/>
        <v>0</v>
      </c>
      <c r="J127" s="117"/>
      <c r="K127" s="117"/>
      <c r="L127" s="117"/>
      <c r="M127" s="117"/>
      <c r="N127" s="117"/>
      <c r="O127" s="117"/>
      <c r="P127" s="117"/>
      <c r="Q127" s="118">
        <f t="shared" si="267"/>
        <v>0</v>
      </c>
      <c r="R127" s="117"/>
      <c r="S127" s="117"/>
      <c r="T127" s="117"/>
      <c r="U127" s="117"/>
      <c r="V127" s="117"/>
      <c r="W127" s="117"/>
      <c r="X127" s="117"/>
      <c r="Y127" s="118">
        <f t="shared" si="268"/>
        <v>0</v>
      </c>
      <c r="Z127" s="117"/>
      <c r="AA127" s="117"/>
      <c r="AB127" s="117"/>
      <c r="AC127" s="117"/>
      <c r="AD127" s="117"/>
      <c r="AE127" s="117"/>
      <c r="AF127" s="117"/>
      <c r="AG127" s="119">
        <f t="shared" si="269"/>
        <v>0</v>
      </c>
      <c r="AH127" s="120">
        <f t="shared" si="270"/>
        <v>125</v>
      </c>
      <c r="AI127" s="117"/>
      <c r="AJ127" s="117"/>
      <c r="AK127" s="117"/>
      <c r="AL127" s="117"/>
      <c r="AM127" s="117"/>
      <c r="AN127" s="117"/>
      <c r="AO127" s="117"/>
      <c r="AP127" s="118">
        <f t="shared" si="271"/>
        <v>0</v>
      </c>
      <c r="AQ127" s="117"/>
      <c r="AR127" s="117"/>
      <c r="AS127" s="117"/>
      <c r="AT127" s="117"/>
      <c r="AU127" s="117"/>
      <c r="AV127" s="117"/>
      <c r="AW127" s="117"/>
      <c r="AX127" s="118">
        <f t="shared" si="272"/>
        <v>0</v>
      </c>
      <c r="AY127" s="117"/>
      <c r="AZ127" s="117"/>
      <c r="BA127" s="117"/>
      <c r="BB127" s="117"/>
      <c r="BC127" s="117"/>
      <c r="BD127" s="117"/>
      <c r="BE127" s="117"/>
      <c r="BF127" s="118">
        <f t="shared" si="273"/>
        <v>0</v>
      </c>
      <c r="BG127" s="117"/>
      <c r="BH127" s="117"/>
      <c r="BI127" s="117"/>
      <c r="BJ127" s="117"/>
      <c r="BK127" s="117"/>
      <c r="BL127" s="117"/>
      <c r="BM127" s="117"/>
      <c r="BN127" s="119">
        <f t="shared" si="274"/>
        <v>0</v>
      </c>
      <c r="BO127" s="120">
        <f t="shared" si="258"/>
        <v>125</v>
      </c>
      <c r="BP127" s="117"/>
      <c r="BQ127" s="117"/>
      <c r="BR127" s="117"/>
      <c r="BS127" s="117"/>
      <c r="BT127" s="117"/>
      <c r="BU127" s="117"/>
      <c r="BV127" s="117"/>
      <c r="BW127" s="118">
        <f t="shared" si="275"/>
        <v>0</v>
      </c>
      <c r="BX127" s="117"/>
      <c r="BY127" s="117"/>
      <c r="BZ127" s="117"/>
      <c r="CA127" s="117"/>
      <c r="CB127" s="117"/>
      <c r="CC127" s="117"/>
      <c r="CD127" s="117"/>
      <c r="CE127" s="118">
        <f t="shared" si="276"/>
        <v>0</v>
      </c>
      <c r="CF127" s="117"/>
      <c r="CG127" s="117"/>
      <c r="CH127" s="117"/>
      <c r="CI127" s="117"/>
      <c r="CJ127" s="117"/>
      <c r="CK127" s="117"/>
      <c r="CL127" s="117"/>
      <c r="CM127" s="118">
        <f t="shared" si="277"/>
        <v>0</v>
      </c>
      <c r="CN127" s="117"/>
      <c r="CO127" s="117"/>
      <c r="CP127" s="117"/>
      <c r="CQ127" s="117"/>
      <c r="CR127" s="117"/>
      <c r="CS127" s="117"/>
      <c r="CT127" s="117"/>
      <c r="CU127" s="119">
        <f t="shared" si="278"/>
        <v>0</v>
      </c>
      <c r="CV127" s="120">
        <f t="shared" si="307"/>
        <v>125</v>
      </c>
      <c r="CW127" s="117"/>
      <c r="CX127" s="117"/>
      <c r="CY127" s="117"/>
      <c r="CZ127" s="117"/>
      <c r="DA127" s="117"/>
      <c r="DB127" s="117"/>
      <c r="DC127" s="117"/>
      <c r="DD127" s="118">
        <f t="shared" si="279"/>
        <v>0</v>
      </c>
      <c r="DE127" s="117"/>
      <c r="DF127" s="117"/>
      <c r="DG127" s="117"/>
      <c r="DH127" s="117"/>
      <c r="DI127" s="117"/>
      <c r="DJ127" s="117"/>
      <c r="DK127" s="117"/>
      <c r="DL127" s="118">
        <f t="shared" si="280"/>
        <v>0</v>
      </c>
      <c r="DM127" s="117"/>
      <c r="DN127" s="117"/>
      <c r="DO127" s="117"/>
      <c r="DP127" s="117"/>
      <c r="DQ127" s="117"/>
      <c r="DR127" s="117"/>
      <c r="DS127" s="117"/>
      <c r="DT127" s="118">
        <f t="shared" si="281"/>
        <v>0</v>
      </c>
      <c r="DU127" s="117"/>
      <c r="DV127" s="117"/>
      <c r="DW127" s="117"/>
      <c r="DX127" s="117"/>
      <c r="DY127" s="117"/>
      <c r="DZ127" s="117"/>
      <c r="EA127" s="117"/>
      <c r="EB127" s="119">
        <f t="shared" si="282"/>
        <v>0</v>
      </c>
      <c r="EC127" s="120">
        <f t="shared" si="259"/>
        <v>125</v>
      </c>
      <c r="ED127" s="117"/>
      <c r="EE127" s="117"/>
      <c r="EF127" s="117"/>
      <c r="EG127" s="117"/>
      <c r="EH127" s="117"/>
      <c r="EI127" s="117"/>
      <c r="EJ127" s="117"/>
      <c r="EK127" s="118">
        <f t="shared" si="283"/>
        <v>0</v>
      </c>
      <c r="EL127" s="117"/>
      <c r="EM127" s="117"/>
      <c r="EN127" s="117"/>
      <c r="EO127" s="117"/>
      <c r="EP127" s="117"/>
      <c r="EQ127" s="117"/>
      <c r="ER127" s="117"/>
      <c r="ES127" s="118">
        <f t="shared" si="284"/>
        <v>0</v>
      </c>
      <c r="ET127" s="117"/>
      <c r="EU127" s="117"/>
      <c r="EV127" s="117"/>
      <c r="EW127" s="117"/>
      <c r="EX127" s="117"/>
      <c r="EY127" s="117"/>
      <c r="EZ127" s="117"/>
      <c r="FA127" s="118">
        <f t="shared" si="285"/>
        <v>0</v>
      </c>
      <c r="FB127" s="117"/>
      <c r="FC127" s="117"/>
      <c r="FD127" s="117"/>
      <c r="FE127" s="117"/>
      <c r="FF127" s="117"/>
      <c r="FG127" s="117"/>
      <c r="FH127" s="117"/>
      <c r="FI127" s="119">
        <f t="shared" si="286"/>
        <v>0</v>
      </c>
      <c r="FJ127" s="120">
        <f t="shared" si="260"/>
        <v>125</v>
      </c>
      <c r="FK127" s="117"/>
      <c r="FL127" s="117"/>
      <c r="FM127" s="117"/>
      <c r="FN127" s="117"/>
      <c r="FO127" s="117"/>
      <c r="FP127" s="117"/>
      <c r="FQ127" s="117"/>
      <c r="FR127" s="118">
        <f t="shared" si="287"/>
        <v>0</v>
      </c>
      <c r="FS127" s="117"/>
      <c r="FT127" s="117"/>
      <c r="FU127" s="117"/>
      <c r="FV127" s="117"/>
      <c r="FW127" s="117"/>
      <c r="FX127" s="117"/>
      <c r="FY127" s="117"/>
      <c r="FZ127" s="118">
        <f t="shared" si="288"/>
        <v>0</v>
      </c>
      <c r="GA127" s="117"/>
      <c r="GB127" s="117"/>
      <c r="GC127" s="117"/>
      <c r="GD127" s="117"/>
      <c r="GE127" s="117"/>
      <c r="GF127" s="117"/>
      <c r="GG127" s="117"/>
      <c r="GH127" s="118">
        <f t="shared" si="289"/>
        <v>0</v>
      </c>
      <c r="GI127" s="117"/>
      <c r="GJ127" s="117"/>
      <c r="GK127" s="117"/>
      <c r="GL127" s="117"/>
      <c r="GM127" s="117"/>
      <c r="GN127" s="117"/>
      <c r="GO127" s="117"/>
      <c r="GP127" s="119">
        <f t="shared" si="290"/>
        <v>0</v>
      </c>
      <c r="GQ127" s="120">
        <f t="shared" si="261"/>
        <v>125</v>
      </c>
      <c r="GR127" s="117"/>
      <c r="GS127" s="117"/>
      <c r="GT127" s="117"/>
      <c r="GU127" s="117"/>
      <c r="GV127" s="117"/>
      <c r="GW127" s="117"/>
      <c r="GX127" s="117"/>
      <c r="GY127" s="118">
        <f t="shared" si="337"/>
        <v>0</v>
      </c>
      <c r="GZ127" s="117"/>
      <c r="HA127" s="117"/>
      <c r="HB127" s="117"/>
      <c r="HC127" s="117"/>
      <c r="HD127" s="117"/>
      <c r="HE127" s="117"/>
      <c r="HF127" s="117"/>
      <c r="HG127" s="118">
        <f t="shared" si="338"/>
        <v>0</v>
      </c>
      <c r="HH127" s="117"/>
      <c r="HI127" s="117"/>
      <c r="HJ127" s="117"/>
      <c r="HK127" s="117"/>
      <c r="HL127" s="117"/>
      <c r="HM127" s="117"/>
      <c r="HN127" s="117"/>
      <c r="HO127" s="118">
        <f t="shared" si="339"/>
        <v>0</v>
      </c>
      <c r="HP127" s="117"/>
      <c r="HQ127" s="117"/>
      <c r="HR127" s="117"/>
      <c r="HS127" s="117"/>
      <c r="HT127" s="117"/>
      <c r="HU127" s="117"/>
      <c r="HV127" s="117"/>
      <c r="HW127" s="119">
        <f t="shared" si="294"/>
        <v>0</v>
      </c>
      <c r="HX127" s="120">
        <f t="shared" si="262"/>
        <v>125</v>
      </c>
      <c r="HY127" s="117"/>
      <c r="HZ127" s="117"/>
      <c r="IA127" s="117"/>
      <c r="IB127" s="117"/>
      <c r="IC127" s="117"/>
      <c r="ID127" s="117"/>
      <c r="IE127" s="117"/>
      <c r="IF127" s="118">
        <f t="shared" si="340"/>
        <v>0</v>
      </c>
      <c r="IG127" s="117"/>
      <c r="IH127" s="117"/>
      <c r="II127" s="117"/>
      <c r="IJ127" s="117"/>
      <c r="IK127" s="117"/>
      <c r="IL127" s="117"/>
      <c r="IM127" s="117"/>
      <c r="IN127" s="118">
        <f t="shared" si="341"/>
        <v>0</v>
      </c>
      <c r="IO127" s="117"/>
      <c r="IP127" s="117"/>
      <c r="IQ127" s="117"/>
      <c r="IR127" s="117"/>
      <c r="IS127" s="117"/>
      <c r="IT127" s="117"/>
      <c r="IU127" s="117"/>
      <c r="IV127" s="118">
        <f t="shared" si="342"/>
        <v>0</v>
      </c>
      <c r="IW127" s="117"/>
      <c r="IX127" s="117"/>
      <c r="IY127" s="117"/>
      <c r="IZ127" s="117"/>
      <c r="JA127" s="117"/>
      <c r="JB127" s="117"/>
      <c r="JC127" s="117"/>
      <c r="JD127" s="119">
        <f t="shared" si="298"/>
        <v>0</v>
      </c>
      <c r="JE127" s="120">
        <f t="shared" si="263"/>
        <v>125</v>
      </c>
      <c r="JF127" s="117"/>
      <c r="JG127" s="117"/>
      <c r="JH127" s="117"/>
      <c r="JI127" s="117"/>
      <c r="JJ127" s="117"/>
      <c r="JK127" s="117"/>
      <c r="JL127" s="117"/>
      <c r="JM127" s="118">
        <f t="shared" si="343"/>
        <v>0</v>
      </c>
      <c r="JN127" s="117"/>
      <c r="JO127" s="117"/>
      <c r="JP127" s="117"/>
      <c r="JQ127" s="117"/>
      <c r="JR127" s="117"/>
      <c r="JS127" s="117"/>
      <c r="JT127" s="117"/>
      <c r="JU127" s="118">
        <f t="shared" si="344"/>
        <v>0</v>
      </c>
      <c r="JV127" s="117"/>
      <c r="JW127" s="117"/>
      <c r="JX127" s="117"/>
      <c r="JY127" s="117"/>
      <c r="JZ127" s="117"/>
      <c r="KA127" s="117"/>
      <c r="KB127" s="117"/>
      <c r="KC127" s="118">
        <f t="shared" si="345"/>
        <v>0</v>
      </c>
      <c r="KD127" s="117"/>
      <c r="KE127" s="117"/>
      <c r="KF127" s="117"/>
      <c r="KG127" s="117"/>
      <c r="KH127" s="117"/>
      <c r="KI127" s="117"/>
      <c r="KJ127" s="117"/>
      <c r="KK127" s="119">
        <f t="shared" si="302"/>
        <v>0</v>
      </c>
      <c r="KL127" s="120">
        <f t="shared" si="264"/>
        <v>125</v>
      </c>
      <c r="KM127" s="117"/>
      <c r="KN127" s="117"/>
      <c r="KO127" s="117"/>
      <c r="KP127" s="117"/>
      <c r="KQ127" s="117"/>
      <c r="KR127" s="117"/>
      <c r="KS127" s="117"/>
      <c r="KT127" s="118">
        <f t="shared" si="346"/>
        <v>0</v>
      </c>
      <c r="KU127" s="117"/>
      <c r="KV127" s="117"/>
      <c r="KW127" s="117"/>
      <c r="KX127" s="117"/>
      <c r="KY127" s="117"/>
      <c r="KZ127" s="117"/>
      <c r="LA127" s="117"/>
      <c r="LB127" s="118">
        <f t="shared" si="347"/>
        <v>0</v>
      </c>
      <c r="LC127" s="117"/>
      <c r="LD127" s="117"/>
      <c r="LE127" s="117"/>
      <c r="LF127" s="117"/>
      <c r="LG127" s="117"/>
      <c r="LH127" s="117"/>
      <c r="LI127" s="117"/>
      <c r="LJ127" s="118">
        <f t="shared" si="175"/>
        <v>0</v>
      </c>
      <c r="LK127" s="117"/>
      <c r="LL127" s="117"/>
      <c r="LM127" s="117"/>
      <c r="LN127" s="117"/>
      <c r="LO127" s="117"/>
      <c r="LP127" s="117"/>
      <c r="LQ127" s="117"/>
      <c r="LR127" s="119">
        <f t="shared" si="305"/>
        <v>0</v>
      </c>
      <c r="LS127" s="120">
        <f t="shared" si="265"/>
        <v>125</v>
      </c>
      <c r="LT127" s="117"/>
      <c r="LU127" s="117"/>
      <c r="LV127" s="117"/>
      <c r="LW127" s="117"/>
      <c r="LX127" s="117"/>
      <c r="LY127" s="117"/>
      <c r="LZ127" s="117"/>
      <c r="MA127" s="118">
        <f t="shared" si="308"/>
        <v>0</v>
      </c>
      <c r="MB127" s="117"/>
      <c r="MC127" s="117"/>
      <c r="MD127" s="117"/>
      <c r="ME127" s="117"/>
      <c r="MF127" s="117"/>
      <c r="MG127" s="117"/>
      <c r="MH127" s="117"/>
      <c r="MI127" s="118">
        <f t="shared" si="309"/>
        <v>0</v>
      </c>
      <c r="MJ127" s="117"/>
      <c r="MK127" s="117"/>
      <c r="ML127" s="117"/>
      <c r="MM127" s="117"/>
      <c r="MN127" s="117"/>
      <c r="MO127" s="117"/>
      <c r="MP127" s="117"/>
      <c r="MQ127" s="118">
        <f t="shared" si="310"/>
        <v>0</v>
      </c>
      <c r="MR127" s="117"/>
      <c r="MS127" s="117"/>
      <c r="MT127" s="117"/>
      <c r="MU127" s="117"/>
      <c r="MV127" s="117"/>
      <c r="MW127" s="117"/>
      <c r="MX127" s="117"/>
      <c r="MY127" s="118">
        <f t="shared" si="311"/>
        <v>0</v>
      </c>
      <c r="MZ127" s="118">
        <f t="shared" si="176"/>
        <v>0</v>
      </c>
    </row>
    <row r="128" spans="1:364" x14ac:dyDescent="0.35">
      <c r="A128" s="121">
        <f t="shared" si="306"/>
        <v>126</v>
      </c>
      <c r="B128" s="117"/>
      <c r="C128" s="117"/>
      <c r="D128" s="117"/>
      <c r="E128" s="117"/>
      <c r="F128" s="117"/>
      <c r="G128" s="117"/>
      <c r="H128" s="117"/>
      <c r="I128" s="118">
        <f t="shared" si="266"/>
        <v>0</v>
      </c>
      <c r="J128" s="117"/>
      <c r="K128" s="117"/>
      <c r="L128" s="117"/>
      <c r="M128" s="117"/>
      <c r="N128" s="117"/>
      <c r="O128" s="117"/>
      <c r="P128" s="117"/>
      <c r="Q128" s="118">
        <f t="shared" si="267"/>
        <v>0</v>
      </c>
      <c r="R128" s="117"/>
      <c r="S128" s="117"/>
      <c r="T128" s="117"/>
      <c r="U128" s="117"/>
      <c r="V128" s="117"/>
      <c r="W128" s="117"/>
      <c r="X128" s="117"/>
      <c r="Y128" s="118">
        <f t="shared" si="268"/>
        <v>0</v>
      </c>
      <c r="Z128" s="117"/>
      <c r="AA128" s="117"/>
      <c r="AB128" s="117"/>
      <c r="AC128" s="117"/>
      <c r="AD128" s="117"/>
      <c r="AE128" s="117"/>
      <c r="AF128" s="117"/>
      <c r="AG128" s="119">
        <f t="shared" si="269"/>
        <v>0</v>
      </c>
      <c r="AH128" s="120">
        <f t="shared" si="270"/>
        <v>126</v>
      </c>
      <c r="AI128" s="117"/>
      <c r="AJ128" s="117"/>
      <c r="AK128" s="117"/>
      <c r="AL128" s="117"/>
      <c r="AM128" s="117"/>
      <c r="AN128" s="117"/>
      <c r="AO128" s="117"/>
      <c r="AP128" s="118">
        <f t="shared" si="271"/>
        <v>0</v>
      </c>
      <c r="AQ128" s="117"/>
      <c r="AR128" s="117"/>
      <c r="AS128" s="117"/>
      <c r="AT128" s="117"/>
      <c r="AU128" s="117"/>
      <c r="AV128" s="117"/>
      <c r="AW128" s="117"/>
      <c r="AX128" s="118">
        <f t="shared" si="272"/>
        <v>0</v>
      </c>
      <c r="AY128" s="117"/>
      <c r="AZ128" s="117"/>
      <c r="BA128" s="117"/>
      <c r="BB128" s="117"/>
      <c r="BC128" s="117"/>
      <c r="BD128" s="117"/>
      <c r="BE128" s="117"/>
      <c r="BF128" s="118">
        <f t="shared" si="273"/>
        <v>0</v>
      </c>
      <c r="BG128" s="117"/>
      <c r="BH128" s="117"/>
      <c r="BI128" s="117"/>
      <c r="BJ128" s="117"/>
      <c r="BK128" s="117"/>
      <c r="BL128" s="117"/>
      <c r="BM128" s="117"/>
      <c r="BN128" s="119">
        <f t="shared" si="274"/>
        <v>0</v>
      </c>
      <c r="BO128" s="120">
        <f t="shared" si="258"/>
        <v>126</v>
      </c>
      <c r="BP128" s="117"/>
      <c r="BQ128" s="117"/>
      <c r="BR128" s="117"/>
      <c r="BS128" s="117"/>
      <c r="BT128" s="117"/>
      <c r="BU128" s="117"/>
      <c r="BV128" s="117"/>
      <c r="BW128" s="118">
        <f t="shared" si="275"/>
        <v>0</v>
      </c>
      <c r="BX128" s="117"/>
      <c r="BY128" s="117"/>
      <c r="BZ128" s="117"/>
      <c r="CA128" s="117"/>
      <c r="CB128" s="117"/>
      <c r="CC128" s="117"/>
      <c r="CD128" s="117"/>
      <c r="CE128" s="118">
        <f t="shared" si="276"/>
        <v>0</v>
      </c>
      <c r="CF128" s="117"/>
      <c r="CG128" s="117"/>
      <c r="CH128" s="117"/>
      <c r="CI128" s="117"/>
      <c r="CJ128" s="117"/>
      <c r="CK128" s="117"/>
      <c r="CL128" s="117"/>
      <c r="CM128" s="118">
        <f t="shared" si="277"/>
        <v>0</v>
      </c>
      <c r="CN128" s="117"/>
      <c r="CO128" s="117"/>
      <c r="CP128" s="117"/>
      <c r="CQ128" s="117"/>
      <c r="CR128" s="117"/>
      <c r="CS128" s="117"/>
      <c r="CT128" s="117"/>
      <c r="CU128" s="119">
        <f t="shared" si="278"/>
        <v>0</v>
      </c>
      <c r="CV128" s="120">
        <f t="shared" si="307"/>
        <v>126</v>
      </c>
      <c r="CW128" s="117"/>
      <c r="CX128" s="117"/>
      <c r="CY128" s="117"/>
      <c r="CZ128" s="117"/>
      <c r="DA128" s="117"/>
      <c r="DB128" s="117"/>
      <c r="DC128" s="117"/>
      <c r="DD128" s="118">
        <f t="shared" si="279"/>
        <v>0</v>
      </c>
      <c r="DE128" s="117"/>
      <c r="DF128" s="117"/>
      <c r="DG128" s="117"/>
      <c r="DH128" s="117"/>
      <c r="DI128" s="117"/>
      <c r="DJ128" s="117"/>
      <c r="DK128" s="117"/>
      <c r="DL128" s="118">
        <f t="shared" si="280"/>
        <v>0</v>
      </c>
      <c r="DM128" s="117"/>
      <c r="DN128" s="117"/>
      <c r="DO128" s="117"/>
      <c r="DP128" s="117"/>
      <c r="DQ128" s="117"/>
      <c r="DR128" s="117"/>
      <c r="DS128" s="117"/>
      <c r="DT128" s="118">
        <f t="shared" si="281"/>
        <v>0</v>
      </c>
      <c r="DU128" s="117"/>
      <c r="DV128" s="117"/>
      <c r="DW128" s="117"/>
      <c r="DX128" s="117"/>
      <c r="DY128" s="117"/>
      <c r="DZ128" s="117"/>
      <c r="EA128" s="117"/>
      <c r="EB128" s="119">
        <f t="shared" si="282"/>
        <v>0</v>
      </c>
      <c r="EC128" s="120">
        <f t="shared" si="259"/>
        <v>126</v>
      </c>
      <c r="ED128" s="117"/>
      <c r="EE128" s="117"/>
      <c r="EF128" s="117"/>
      <c r="EG128" s="117"/>
      <c r="EH128" s="117"/>
      <c r="EI128" s="117"/>
      <c r="EJ128" s="117"/>
      <c r="EK128" s="118">
        <f t="shared" si="283"/>
        <v>0</v>
      </c>
      <c r="EL128" s="117"/>
      <c r="EM128" s="117"/>
      <c r="EN128" s="117"/>
      <c r="EO128" s="117"/>
      <c r="EP128" s="117"/>
      <c r="EQ128" s="117"/>
      <c r="ER128" s="117"/>
      <c r="ES128" s="118">
        <f t="shared" si="284"/>
        <v>0</v>
      </c>
      <c r="ET128" s="117"/>
      <c r="EU128" s="117"/>
      <c r="EV128" s="117"/>
      <c r="EW128" s="117"/>
      <c r="EX128" s="117"/>
      <c r="EY128" s="117"/>
      <c r="EZ128" s="117"/>
      <c r="FA128" s="118">
        <f t="shared" si="285"/>
        <v>0</v>
      </c>
      <c r="FB128" s="117"/>
      <c r="FC128" s="117"/>
      <c r="FD128" s="117"/>
      <c r="FE128" s="117"/>
      <c r="FF128" s="117"/>
      <c r="FG128" s="117"/>
      <c r="FH128" s="117"/>
      <c r="FI128" s="119">
        <f t="shared" si="286"/>
        <v>0</v>
      </c>
      <c r="FJ128" s="120">
        <f t="shared" si="260"/>
        <v>126</v>
      </c>
      <c r="FK128" s="117"/>
      <c r="FL128" s="117"/>
      <c r="FM128" s="117"/>
      <c r="FN128" s="117"/>
      <c r="FO128" s="117"/>
      <c r="FP128" s="117"/>
      <c r="FQ128" s="117"/>
      <c r="FR128" s="118">
        <f t="shared" si="287"/>
        <v>0</v>
      </c>
      <c r="FS128" s="117"/>
      <c r="FT128" s="117"/>
      <c r="FU128" s="117"/>
      <c r="FV128" s="117"/>
      <c r="FW128" s="117"/>
      <c r="FX128" s="117"/>
      <c r="FY128" s="117"/>
      <c r="FZ128" s="118">
        <f t="shared" si="288"/>
        <v>0</v>
      </c>
      <c r="GA128" s="117"/>
      <c r="GB128" s="117"/>
      <c r="GC128" s="117"/>
      <c r="GD128" s="117"/>
      <c r="GE128" s="117"/>
      <c r="GF128" s="117"/>
      <c r="GG128" s="117"/>
      <c r="GH128" s="118">
        <f t="shared" si="289"/>
        <v>0</v>
      </c>
      <c r="GI128" s="117"/>
      <c r="GJ128" s="117"/>
      <c r="GK128" s="117"/>
      <c r="GL128" s="117"/>
      <c r="GM128" s="117"/>
      <c r="GN128" s="117"/>
      <c r="GO128" s="117"/>
      <c r="GP128" s="119">
        <f t="shared" si="290"/>
        <v>0</v>
      </c>
      <c r="GQ128" s="120">
        <f t="shared" si="261"/>
        <v>126</v>
      </c>
      <c r="GR128" s="117"/>
      <c r="GS128" s="117"/>
      <c r="GT128" s="117"/>
      <c r="GU128" s="117"/>
      <c r="GV128" s="117"/>
      <c r="GW128" s="117"/>
      <c r="GX128" s="117"/>
      <c r="GY128" s="118">
        <f t="shared" si="337"/>
        <v>0</v>
      </c>
      <c r="GZ128" s="117"/>
      <c r="HA128" s="117"/>
      <c r="HB128" s="117"/>
      <c r="HC128" s="117"/>
      <c r="HD128" s="117"/>
      <c r="HE128" s="117"/>
      <c r="HF128" s="117"/>
      <c r="HG128" s="118">
        <f t="shared" si="338"/>
        <v>0</v>
      </c>
      <c r="HH128" s="117"/>
      <c r="HI128" s="117"/>
      <c r="HJ128" s="117"/>
      <c r="HK128" s="117"/>
      <c r="HL128" s="117"/>
      <c r="HM128" s="117"/>
      <c r="HN128" s="117"/>
      <c r="HO128" s="118">
        <f t="shared" si="339"/>
        <v>0</v>
      </c>
      <c r="HP128" s="117"/>
      <c r="HQ128" s="117"/>
      <c r="HR128" s="117"/>
      <c r="HS128" s="117"/>
      <c r="HT128" s="117"/>
      <c r="HU128" s="117"/>
      <c r="HV128" s="117"/>
      <c r="HW128" s="119">
        <f t="shared" si="294"/>
        <v>0</v>
      </c>
      <c r="HX128" s="120">
        <f t="shared" si="262"/>
        <v>126</v>
      </c>
      <c r="HY128" s="117"/>
      <c r="HZ128" s="117"/>
      <c r="IA128" s="117"/>
      <c r="IB128" s="117"/>
      <c r="IC128" s="117"/>
      <c r="ID128" s="117"/>
      <c r="IE128" s="117"/>
      <c r="IF128" s="118">
        <f t="shared" si="340"/>
        <v>0</v>
      </c>
      <c r="IG128" s="117"/>
      <c r="IH128" s="117"/>
      <c r="II128" s="117"/>
      <c r="IJ128" s="117"/>
      <c r="IK128" s="117"/>
      <c r="IL128" s="117"/>
      <c r="IM128" s="117"/>
      <c r="IN128" s="118">
        <f t="shared" si="341"/>
        <v>0</v>
      </c>
      <c r="IO128" s="117"/>
      <c r="IP128" s="117"/>
      <c r="IQ128" s="117"/>
      <c r="IR128" s="117"/>
      <c r="IS128" s="117"/>
      <c r="IT128" s="117"/>
      <c r="IU128" s="117"/>
      <c r="IV128" s="118">
        <f t="shared" si="342"/>
        <v>0</v>
      </c>
      <c r="IW128" s="117"/>
      <c r="IX128" s="117"/>
      <c r="IY128" s="117"/>
      <c r="IZ128" s="117"/>
      <c r="JA128" s="117"/>
      <c r="JB128" s="117"/>
      <c r="JC128" s="117"/>
      <c r="JD128" s="119">
        <f t="shared" si="298"/>
        <v>0</v>
      </c>
      <c r="JE128" s="120">
        <f t="shared" si="263"/>
        <v>126</v>
      </c>
      <c r="JF128" s="117"/>
      <c r="JG128" s="117"/>
      <c r="JH128" s="117"/>
      <c r="JI128" s="117"/>
      <c r="JJ128" s="117"/>
      <c r="JK128" s="117"/>
      <c r="JL128" s="117"/>
      <c r="JM128" s="118">
        <f t="shared" si="343"/>
        <v>0</v>
      </c>
      <c r="JN128" s="117"/>
      <c r="JO128" s="117"/>
      <c r="JP128" s="117"/>
      <c r="JQ128" s="117"/>
      <c r="JR128" s="117"/>
      <c r="JS128" s="117"/>
      <c r="JT128" s="117"/>
      <c r="JU128" s="118">
        <f t="shared" si="344"/>
        <v>0</v>
      </c>
      <c r="JV128" s="117"/>
      <c r="JW128" s="117"/>
      <c r="JX128" s="117"/>
      <c r="JY128" s="117"/>
      <c r="JZ128" s="117"/>
      <c r="KA128" s="117"/>
      <c r="KB128" s="117"/>
      <c r="KC128" s="118">
        <f t="shared" si="345"/>
        <v>0</v>
      </c>
      <c r="KD128" s="117"/>
      <c r="KE128" s="117"/>
      <c r="KF128" s="117"/>
      <c r="KG128" s="117"/>
      <c r="KH128" s="117"/>
      <c r="KI128" s="117"/>
      <c r="KJ128" s="117"/>
      <c r="KK128" s="119">
        <f t="shared" si="302"/>
        <v>0</v>
      </c>
      <c r="KL128" s="120">
        <f t="shared" si="264"/>
        <v>126</v>
      </c>
      <c r="KM128" s="117"/>
      <c r="KN128" s="117"/>
      <c r="KO128" s="117"/>
      <c r="KP128" s="117"/>
      <c r="KQ128" s="117"/>
      <c r="KR128" s="117"/>
      <c r="KS128" s="117"/>
      <c r="KT128" s="118">
        <f t="shared" si="346"/>
        <v>0</v>
      </c>
      <c r="KU128" s="117"/>
      <c r="KV128" s="117"/>
      <c r="KW128" s="117"/>
      <c r="KX128" s="117"/>
      <c r="KY128" s="117"/>
      <c r="KZ128" s="117"/>
      <c r="LA128" s="117"/>
      <c r="LB128" s="118">
        <f t="shared" si="347"/>
        <v>0</v>
      </c>
      <c r="LC128" s="117"/>
      <c r="LD128" s="117"/>
      <c r="LE128" s="117"/>
      <c r="LF128" s="117"/>
      <c r="LG128" s="117"/>
      <c r="LH128" s="117"/>
      <c r="LI128" s="117"/>
      <c r="LJ128" s="118">
        <f t="shared" si="175"/>
        <v>0</v>
      </c>
      <c r="LK128" s="117"/>
      <c r="LL128" s="117"/>
      <c r="LM128" s="117"/>
      <c r="LN128" s="117"/>
      <c r="LO128" s="117"/>
      <c r="LP128" s="117"/>
      <c r="LQ128" s="117"/>
      <c r="LR128" s="119">
        <f t="shared" si="305"/>
        <v>0</v>
      </c>
      <c r="LS128" s="120">
        <f t="shared" si="265"/>
        <v>126</v>
      </c>
      <c r="LT128" s="117"/>
      <c r="LU128" s="117"/>
      <c r="LV128" s="117"/>
      <c r="LW128" s="117"/>
      <c r="LX128" s="117"/>
      <c r="LY128" s="117"/>
      <c r="LZ128" s="117"/>
      <c r="MA128" s="118">
        <f t="shared" si="308"/>
        <v>0</v>
      </c>
      <c r="MB128" s="117"/>
      <c r="MC128" s="117"/>
      <c r="MD128" s="117"/>
      <c r="ME128" s="117"/>
      <c r="MF128" s="117"/>
      <c r="MG128" s="117"/>
      <c r="MH128" s="117"/>
      <c r="MI128" s="118">
        <f t="shared" si="309"/>
        <v>0</v>
      </c>
      <c r="MJ128" s="117"/>
      <c r="MK128" s="117"/>
      <c r="ML128" s="117"/>
      <c r="MM128" s="117"/>
      <c r="MN128" s="117"/>
      <c r="MO128" s="117"/>
      <c r="MP128" s="117"/>
      <c r="MQ128" s="118">
        <f t="shared" si="310"/>
        <v>0</v>
      </c>
      <c r="MR128" s="117"/>
      <c r="MS128" s="117"/>
      <c r="MT128" s="117"/>
      <c r="MU128" s="117"/>
      <c r="MV128" s="117"/>
      <c r="MW128" s="117"/>
      <c r="MX128" s="117"/>
      <c r="MY128" s="118">
        <f t="shared" si="311"/>
        <v>0</v>
      </c>
      <c r="MZ128" s="118">
        <f t="shared" si="176"/>
        <v>0</v>
      </c>
    </row>
    <row r="129" spans="1:364" x14ac:dyDescent="0.35">
      <c r="A129" s="121">
        <f t="shared" si="306"/>
        <v>127</v>
      </c>
      <c r="B129" s="117"/>
      <c r="C129" s="117"/>
      <c r="D129" s="117"/>
      <c r="E129" s="117"/>
      <c r="F129" s="117"/>
      <c r="G129" s="117"/>
      <c r="H129" s="117"/>
      <c r="I129" s="118">
        <f t="shared" si="266"/>
        <v>0</v>
      </c>
      <c r="J129" s="117"/>
      <c r="K129" s="117"/>
      <c r="L129" s="117"/>
      <c r="M129" s="117"/>
      <c r="N129" s="117"/>
      <c r="O129" s="117"/>
      <c r="P129" s="117"/>
      <c r="Q129" s="118">
        <f t="shared" si="267"/>
        <v>0</v>
      </c>
      <c r="R129" s="117"/>
      <c r="S129" s="117"/>
      <c r="T129" s="117"/>
      <c r="U129" s="117"/>
      <c r="V129" s="117"/>
      <c r="W129" s="117"/>
      <c r="X129" s="117"/>
      <c r="Y129" s="118">
        <f t="shared" si="268"/>
        <v>0</v>
      </c>
      <c r="Z129" s="117"/>
      <c r="AA129" s="117"/>
      <c r="AB129" s="117"/>
      <c r="AC129" s="117"/>
      <c r="AD129" s="117"/>
      <c r="AE129" s="117"/>
      <c r="AF129" s="117"/>
      <c r="AG129" s="119">
        <f t="shared" si="269"/>
        <v>0</v>
      </c>
      <c r="AH129" s="120">
        <f t="shared" si="270"/>
        <v>127</v>
      </c>
      <c r="AI129" s="117"/>
      <c r="AJ129" s="117"/>
      <c r="AK129" s="117"/>
      <c r="AL129" s="117"/>
      <c r="AM129" s="117"/>
      <c r="AN129" s="117"/>
      <c r="AO129" s="117"/>
      <c r="AP129" s="118">
        <f t="shared" si="271"/>
        <v>0</v>
      </c>
      <c r="AQ129" s="117"/>
      <c r="AR129" s="117"/>
      <c r="AS129" s="117"/>
      <c r="AT129" s="117"/>
      <c r="AU129" s="117"/>
      <c r="AV129" s="117"/>
      <c r="AW129" s="117"/>
      <c r="AX129" s="118">
        <f t="shared" si="272"/>
        <v>0</v>
      </c>
      <c r="AY129" s="117"/>
      <c r="AZ129" s="117"/>
      <c r="BA129" s="117"/>
      <c r="BB129" s="117"/>
      <c r="BC129" s="117"/>
      <c r="BD129" s="117"/>
      <c r="BE129" s="117"/>
      <c r="BF129" s="118">
        <f t="shared" si="273"/>
        <v>0</v>
      </c>
      <c r="BG129" s="117"/>
      <c r="BH129" s="117"/>
      <c r="BI129" s="117"/>
      <c r="BJ129" s="117"/>
      <c r="BK129" s="117"/>
      <c r="BL129" s="117"/>
      <c r="BM129" s="117"/>
      <c r="BN129" s="119">
        <f t="shared" si="274"/>
        <v>0</v>
      </c>
      <c r="BO129" s="120">
        <f t="shared" si="258"/>
        <v>127</v>
      </c>
      <c r="BP129" s="117"/>
      <c r="BQ129" s="117"/>
      <c r="BR129" s="117"/>
      <c r="BS129" s="117"/>
      <c r="BT129" s="117"/>
      <c r="BU129" s="117"/>
      <c r="BV129" s="117"/>
      <c r="BW129" s="118">
        <f t="shared" si="275"/>
        <v>0</v>
      </c>
      <c r="BX129" s="117"/>
      <c r="BY129" s="117"/>
      <c r="BZ129" s="117"/>
      <c r="CA129" s="117"/>
      <c r="CB129" s="117"/>
      <c r="CC129" s="117"/>
      <c r="CD129" s="117"/>
      <c r="CE129" s="118">
        <f t="shared" si="276"/>
        <v>0</v>
      </c>
      <c r="CF129" s="117"/>
      <c r="CG129" s="117"/>
      <c r="CH129" s="117"/>
      <c r="CI129" s="117"/>
      <c r="CJ129" s="117"/>
      <c r="CK129" s="117"/>
      <c r="CL129" s="117"/>
      <c r="CM129" s="118">
        <f t="shared" si="277"/>
        <v>0</v>
      </c>
      <c r="CN129" s="117"/>
      <c r="CO129" s="117"/>
      <c r="CP129" s="117"/>
      <c r="CQ129" s="117"/>
      <c r="CR129" s="117"/>
      <c r="CS129" s="117"/>
      <c r="CT129" s="117"/>
      <c r="CU129" s="119">
        <f t="shared" si="278"/>
        <v>0</v>
      </c>
      <c r="CV129" s="120">
        <f t="shared" si="307"/>
        <v>127</v>
      </c>
      <c r="CW129" s="117"/>
      <c r="CX129" s="117"/>
      <c r="CY129" s="117"/>
      <c r="CZ129" s="117"/>
      <c r="DA129" s="117"/>
      <c r="DB129" s="117"/>
      <c r="DC129" s="117"/>
      <c r="DD129" s="118">
        <f t="shared" si="279"/>
        <v>0</v>
      </c>
      <c r="DE129" s="117"/>
      <c r="DF129" s="117"/>
      <c r="DG129" s="117"/>
      <c r="DH129" s="117"/>
      <c r="DI129" s="117"/>
      <c r="DJ129" s="117"/>
      <c r="DK129" s="117"/>
      <c r="DL129" s="118">
        <f t="shared" si="280"/>
        <v>0</v>
      </c>
      <c r="DM129" s="117"/>
      <c r="DN129" s="117"/>
      <c r="DO129" s="117"/>
      <c r="DP129" s="117"/>
      <c r="DQ129" s="117"/>
      <c r="DR129" s="117"/>
      <c r="DS129" s="117"/>
      <c r="DT129" s="118">
        <f t="shared" si="281"/>
        <v>0</v>
      </c>
      <c r="DU129" s="117"/>
      <c r="DV129" s="117"/>
      <c r="DW129" s="117"/>
      <c r="DX129" s="117"/>
      <c r="DY129" s="117"/>
      <c r="DZ129" s="117"/>
      <c r="EA129" s="117"/>
      <c r="EB129" s="119">
        <f t="shared" si="282"/>
        <v>0</v>
      </c>
      <c r="EC129" s="120">
        <f t="shared" si="259"/>
        <v>127</v>
      </c>
      <c r="ED129" s="117"/>
      <c r="EE129" s="117"/>
      <c r="EF129" s="117"/>
      <c r="EG129" s="117"/>
      <c r="EH129" s="117"/>
      <c r="EI129" s="117"/>
      <c r="EJ129" s="117"/>
      <c r="EK129" s="118">
        <f t="shared" si="283"/>
        <v>0</v>
      </c>
      <c r="EL129" s="117"/>
      <c r="EM129" s="117"/>
      <c r="EN129" s="117"/>
      <c r="EO129" s="117"/>
      <c r="EP129" s="117"/>
      <c r="EQ129" s="117"/>
      <c r="ER129" s="117"/>
      <c r="ES129" s="118">
        <f t="shared" si="284"/>
        <v>0</v>
      </c>
      <c r="ET129" s="117"/>
      <c r="EU129" s="117"/>
      <c r="EV129" s="117"/>
      <c r="EW129" s="117"/>
      <c r="EX129" s="117"/>
      <c r="EY129" s="117"/>
      <c r="EZ129" s="117"/>
      <c r="FA129" s="118">
        <f t="shared" si="285"/>
        <v>0</v>
      </c>
      <c r="FB129" s="117"/>
      <c r="FC129" s="117"/>
      <c r="FD129" s="117"/>
      <c r="FE129" s="117"/>
      <c r="FF129" s="117"/>
      <c r="FG129" s="117"/>
      <c r="FH129" s="117"/>
      <c r="FI129" s="119">
        <f t="shared" si="286"/>
        <v>0</v>
      </c>
      <c r="FJ129" s="120">
        <f t="shared" si="260"/>
        <v>127</v>
      </c>
      <c r="FK129" s="117"/>
      <c r="FL129" s="117"/>
      <c r="FM129" s="117"/>
      <c r="FN129" s="117"/>
      <c r="FO129" s="117"/>
      <c r="FP129" s="117"/>
      <c r="FQ129" s="117"/>
      <c r="FR129" s="118">
        <f t="shared" si="287"/>
        <v>0</v>
      </c>
      <c r="FS129" s="117"/>
      <c r="FT129" s="117"/>
      <c r="FU129" s="117"/>
      <c r="FV129" s="117"/>
      <c r="FW129" s="117"/>
      <c r="FX129" s="117"/>
      <c r="FY129" s="117"/>
      <c r="FZ129" s="118">
        <f t="shared" si="288"/>
        <v>0</v>
      </c>
      <c r="GA129" s="117"/>
      <c r="GB129" s="117"/>
      <c r="GC129" s="117"/>
      <c r="GD129" s="117"/>
      <c r="GE129" s="117"/>
      <c r="GF129" s="117"/>
      <c r="GG129" s="117"/>
      <c r="GH129" s="118">
        <f t="shared" si="289"/>
        <v>0</v>
      </c>
      <c r="GI129" s="117"/>
      <c r="GJ129" s="117"/>
      <c r="GK129" s="117"/>
      <c r="GL129" s="117"/>
      <c r="GM129" s="117"/>
      <c r="GN129" s="117"/>
      <c r="GO129" s="117"/>
      <c r="GP129" s="119">
        <f t="shared" si="290"/>
        <v>0</v>
      </c>
      <c r="GQ129" s="120">
        <f t="shared" si="261"/>
        <v>127</v>
      </c>
      <c r="GR129" s="117"/>
      <c r="GS129" s="117"/>
      <c r="GT129" s="117"/>
      <c r="GU129" s="117"/>
      <c r="GV129" s="117"/>
      <c r="GW129" s="117"/>
      <c r="GX129" s="117"/>
      <c r="GY129" s="118">
        <f t="shared" si="337"/>
        <v>0</v>
      </c>
      <c r="GZ129" s="117"/>
      <c r="HA129" s="117"/>
      <c r="HB129" s="117"/>
      <c r="HC129" s="117"/>
      <c r="HD129" s="117"/>
      <c r="HE129" s="117"/>
      <c r="HF129" s="117"/>
      <c r="HG129" s="118">
        <f t="shared" si="338"/>
        <v>0</v>
      </c>
      <c r="HH129" s="117"/>
      <c r="HI129" s="117"/>
      <c r="HJ129" s="117"/>
      <c r="HK129" s="117"/>
      <c r="HL129" s="117"/>
      <c r="HM129" s="117"/>
      <c r="HN129" s="117"/>
      <c r="HO129" s="118">
        <f t="shared" si="339"/>
        <v>0</v>
      </c>
      <c r="HP129" s="117"/>
      <c r="HQ129" s="117"/>
      <c r="HR129" s="117"/>
      <c r="HS129" s="117"/>
      <c r="HT129" s="117"/>
      <c r="HU129" s="117"/>
      <c r="HV129" s="117"/>
      <c r="HW129" s="119">
        <f t="shared" si="294"/>
        <v>0</v>
      </c>
      <c r="HX129" s="120">
        <f t="shared" si="262"/>
        <v>127</v>
      </c>
      <c r="HY129" s="117"/>
      <c r="HZ129" s="117"/>
      <c r="IA129" s="117"/>
      <c r="IB129" s="117"/>
      <c r="IC129" s="117"/>
      <c r="ID129" s="117"/>
      <c r="IE129" s="117"/>
      <c r="IF129" s="118">
        <f t="shared" si="340"/>
        <v>0</v>
      </c>
      <c r="IG129" s="117"/>
      <c r="IH129" s="117"/>
      <c r="II129" s="117"/>
      <c r="IJ129" s="117"/>
      <c r="IK129" s="117"/>
      <c r="IL129" s="117"/>
      <c r="IM129" s="117"/>
      <c r="IN129" s="118">
        <f t="shared" si="341"/>
        <v>0</v>
      </c>
      <c r="IO129" s="117"/>
      <c r="IP129" s="117"/>
      <c r="IQ129" s="117"/>
      <c r="IR129" s="117"/>
      <c r="IS129" s="117"/>
      <c r="IT129" s="117"/>
      <c r="IU129" s="117"/>
      <c r="IV129" s="118">
        <f t="shared" si="342"/>
        <v>0</v>
      </c>
      <c r="IW129" s="117"/>
      <c r="IX129" s="117"/>
      <c r="IY129" s="117"/>
      <c r="IZ129" s="117"/>
      <c r="JA129" s="117"/>
      <c r="JB129" s="117"/>
      <c r="JC129" s="117"/>
      <c r="JD129" s="119">
        <f t="shared" si="298"/>
        <v>0</v>
      </c>
      <c r="JE129" s="120">
        <f t="shared" si="263"/>
        <v>127</v>
      </c>
      <c r="JF129" s="117"/>
      <c r="JG129" s="117"/>
      <c r="JH129" s="117"/>
      <c r="JI129" s="117"/>
      <c r="JJ129" s="117"/>
      <c r="JK129" s="117"/>
      <c r="JL129" s="117"/>
      <c r="JM129" s="118">
        <f t="shared" si="343"/>
        <v>0</v>
      </c>
      <c r="JN129" s="117"/>
      <c r="JO129" s="117"/>
      <c r="JP129" s="117"/>
      <c r="JQ129" s="117"/>
      <c r="JR129" s="117"/>
      <c r="JS129" s="117"/>
      <c r="JT129" s="117"/>
      <c r="JU129" s="118">
        <f t="shared" si="344"/>
        <v>0</v>
      </c>
      <c r="JV129" s="117"/>
      <c r="JW129" s="117"/>
      <c r="JX129" s="117"/>
      <c r="JY129" s="117"/>
      <c r="JZ129" s="117"/>
      <c r="KA129" s="117"/>
      <c r="KB129" s="117"/>
      <c r="KC129" s="118">
        <f t="shared" si="345"/>
        <v>0</v>
      </c>
      <c r="KD129" s="117"/>
      <c r="KE129" s="117"/>
      <c r="KF129" s="117"/>
      <c r="KG129" s="117"/>
      <c r="KH129" s="117"/>
      <c r="KI129" s="117"/>
      <c r="KJ129" s="117"/>
      <c r="KK129" s="119">
        <f t="shared" si="302"/>
        <v>0</v>
      </c>
      <c r="KL129" s="120">
        <f t="shared" si="264"/>
        <v>127</v>
      </c>
      <c r="KM129" s="117"/>
      <c r="KN129" s="117"/>
      <c r="KO129" s="117"/>
      <c r="KP129" s="117"/>
      <c r="KQ129" s="117"/>
      <c r="KR129" s="117"/>
      <c r="KS129" s="117"/>
      <c r="KT129" s="118">
        <f t="shared" si="346"/>
        <v>0</v>
      </c>
      <c r="KU129" s="117"/>
      <c r="KV129" s="117"/>
      <c r="KW129" s="117"/>
      <c r="KX129" s="117"/>
      <c r="KY129" s="117"/>
      <c r="KZ129" s="117"/>
      <c r="LA129" s="117"/>
      <c r="LB129" s="118">
        <f t="shared" si="347"/>
        <v>0</v>
      </c>
      <c r="LC129" s="117"/>
      <c r="LD129" s="117"/>
      <c r="LE129" s="117"/>
      <c r="LF129" s="117"/>
      <c r="LG129" s="117"/>
      <c r="LH129" s="117"/>
      <c r="LI129" s="117"/>
      <c r="LJ129" s="118">
        <f t="shared" si="175"/>
        <v>0</v>
      </c>
      <c r="LK129" s="117"/>
      <c r="LL129" s="117"/>
      <c r="LM129" s="117"/>
      <c r="LN129" s="117"/>
      <c r="LO129" s="117"/>
      <c r="LP129" s="117"/>
      <c r="LQ129" s="117"/>
      <c r="LR129" s="119">
        <f t="shared" si="305"/>
        <v>0</v>
      </c>
      <c r="LS129" s="120">
        <f t="shared" si="265"/>
        <v>127</v>
      </c>
      <c r="LT129" s="117"/>
      <c r="LU129" s="117"/>
      <c r="LV129" s="117"/>
      <c r="LW129" s="117"/>
      <c r="LX129" s="117"/>
      <c r="LY129" s="117"/>
      <c r="LZ129" s="117"/>
      <c r="MA129" s="118">
        <f t="shared" si="308"/>
        <v>0</v>
      </c>
      <c r="MB129" s="117"/>
      <c r="MC129" s="117"/>
      <c r="MD129" s="117"/>
      <c r="ME129" s="117"/>
      <c r="MF129" s="117"/>
      <c r="MG129" s="117"/>
      <c r="MH129" s="117"/>
      <c r="MI129" s="118">
        <f t="shared" si="309"/>
        <v>0</v>
      </c>
      <c r="MJ129" s="117"/>
      <c r="MK129" s="117"/>
      <c r="ML129" s="117"/>
      <c r="MM129" s="117"/>
      <c r="MN129" s="117"/>
      <c r="MO129" s="117"/>
      <c r="MP129" s="117"/>
      <c r="MQ129" s="118">
        <f t="shared" si="310"/>
        <v>0</v>
      </c>
      <c r="MR129" s="117"/>
      <c r="MS129" s="117"/>
      <c r="MT129" s="117"/>
      <c r="MU129" s="117"/>
      <c r="MV129" s="117"/>
      <c r="MW129" s="117"/>
      <c r="MX129" s="117"/>
      <c r="MY129" s="118">
        <f t="shared" si="311"/>
        <v>0</v>
      </c>
      <c r="MZ129" s="118">
        <f t="shared" si="176"/>
        <v>0</v>
      </c>
    </row>
    <row r="130" spans="1:364" x14ac:dyDescent="0.35">
      <c r="A130" s="121">
        <f t="shared" si="306"/>
        <v>128</v>
      </c>
      <c r="B130" s="117"/>
      <c r="C130" s="117"/>
      <c r="D130" s="117"/>
      <c r="E130" s="117"/>
      <c r="F130" s="117"/>
      <c r="G130" s="117"/>
      <c r="H130" s="117"/>
      <c r="I130" s="118">
        <f t="shared" si="266"/>
        <v>0</v>
      </c>
      <c r="J130" s="117"/>
      <c r="K130" s="117"/>
      <c r="L130" s="117"/>
      <c r="M130" s="117"/>
      <c r="N130" s="117"/>
      <c r="O130" s="117"/>
      <c r="P130" s="117"/>
      <c r="Q130" s="118">
        <f t="shared" si="267"/>
        <v>0</v>
      </c>
      <c r="R130" s="117"/>
      <c r="S130" s="117"/>
      <c r="T130" s="117"/>
      <c r="U130" s="117"/>
      <c r="V130" s="117"/>
      <c r="W130" s="117"/>
      <c r="X130" s="117"/>
      <c r="Y130" s="118">
        <f t="shared" si="268"/>
        <v>0</v>
      </c>
      <c r="Z130" s="117"/>
      <c r="AA130" s="117"/>
      <c r="AB130" s="117"/>
      <c r="AC130" s="117"/>
      <c r="AD130" s="117"/>
      <c r="AE130" s="117"/>
      <c r="AF130" s="117"/>
      <c r="AG130" s="119">
        <f t="shared" si="269"/>
        <v>0</v>
      </c>
      <c r="AH130" s="120">
        <f t="shared" si="270"/>
        <v>128</v>
      </c>
      <c r="AI130" s="117"/>
      <c r="AJ130" s="117"/>
      <c r="AK130" s="117"/>
      <c r="AL130" s="117"/>
      <c r="AM130" s="117"/>
      <c r="AN130" s="117"/>
      <c r="AO130" s="117"/>
      <c r="AP130" s="118">
        <f t="shared" si="271"/>
        <v>0</v>
      </c>
      <c r="AQ130" s="117"/>
      <c r="AR130" s="117"/>
      <c r="AS130" s="117"/>
      <c r="AT130" s="117"/>
      <c r="AU130" s="117"/>
      <c r="AV130" s="117"/>
      <c r="AW130" s="117"/>
      <c r="AX130" s="118">
        <f t="shared" si="272"/>
        <v>0</v>
      </c>
      <c r="AY130" s="117"/>
      <c r="AZ130" s="117"/>
      <c r="BA130" s="117"/>
      <c r="BB130" s="117"/>
      <c r="BC130" s="117"/>
      <c r="BD130" s="117"/>
      <c r="BE130" s="117"/>
      <c r="BF130" s="118">
        <f t="shared" si="273"/>
        <v>0</v>
      </c>
      <c r="BG130" s="117"/>
      <c r="BH130" s="117"/>
      <c r="BI130" s="117"/>
      <c r="BJ130" s="117"/>
      <c r="BK130" s="117"/>
      <c r="BL130" s="117"/>
      <c r="BM130" s="117"/>
      <c r="BN130" s="119">
        <f t="shared" si="274"/>
        <v>0</v>
      </c>
      <c r="BO130" s="120">
        <f t="shared" si="258"/>
        <v>128</v>
      </c>
      <c r="BP130" s="117"/>
      <c r="BQ130" s="117"/>
      <c r="BR130" s="117"/>
      <c r="BS130" s="117"/>
      <c r="BT130" s="117"/>
      <c r="BU130" s="117"/>
      <c r="BV130" s="117"/>
      <c r="BW130" s="118">
        <f t="shared" si="275"/>
        <v>0</v>
      </c>
      <c r="BX130" s="117"/>
      <c r="BY130" s="117"/>
      <c r="BZ130" s="117"/>
      <c r="CA130" s="117"/>
      <c r="CB130" s="117"/>
      <c r="CC130" s="117"/>
      <c r="CD130" s="117"/>
      <c r="CE130" s="118">
        <f t="shared" si="276"/>
        <v>0</v>
      </c>
      <c r="CF130" s="117"/>
      <c r="CG130" s="117"/>
      <c r="CH130" s="117"/>
      <c r="CI130" s="117"/>
      <c r="CJ130" s="117"/>
      <c r="CK130" s="117"/>
      <c r="CL130" s="117"/>
      <c r="CM130" s="118">
        <f t="shared" si="277"/>
        <v>0</v>
      </c>
      <c r="CN130" s="117"/>
      <c r="CO130" s="117"/>
      <c r="CP130" s="117"/>
      <c r="CQ130" s="117"/>
      <c r="CR130" s="117"/>
      <c r="CS130" s="117"/>
      <c r="CT130" s="117"/>
      <c r="CU130" s="119">
        <f t="shared" si="278"/>
        <v>0</v>
      </c>
      <c r="CV130" s="120">
        <f t="shared" si="307"/>
        <v>128</v>
      </c>
      <c r="CW130" s="117"/>
      <c r="CX130" s="117"/>
      <c r="CY130" s="117"/>
      <c r="CZ130" s="117"/>
      <c r="DA130" s="117"/>
      <c r="DB130" s="117"/>
      <c r="DC130" s="117"/>
      <c r="DD130" s="118">
        <f t="shared" si="279"/>
        <v>0</v>
      </c>
      <c r="DE130" s="117"/>
      <c r="DF130" s="117"/>
      <c r="DG130" s="117"/>
      <c r="DH130" s="117"/>
      <c r="DI130" s="117"/>
      <c r="DJ130" s="117"/>
      <c r="DK130" s="117"/>
      <c r="DL130" s="118">
        <f t="shared" si="280"/>
        <v>0</v>
      </c>
      <c r="DM130" s="117"/>
      <c r="DN130" s="117"/>
      <c r="DO130" s="117"/>
      <c r="DP130" s="117"/>
      <c r="DQ130" s="117"/>
      <c r="DR130" s="117"/>
      <c r="DS130" s="117"/>
      <c r="DT130" s="118">
        <f t="shared" si="281"/>
        <v>0</v>
      </c>
      <c r="DU130" s="117"/>
      <c r="DV130" s="117"/>
      <c r="DW130" s="117"/>
      <c r="DX130" s="117"/>
      <c r="DY130" s="117"/>
      <c r="DZ130" s="117"/>
      <c r="EA130" s="117"/>
      <c r="EB130" s="119">
        <f t="shared" si="282"/>
        <v>0</v>
      </c>
      <c r="EC130" s="120">
        <f t="shared" si="259"/>
        <v>128</v>
      </c>
      <c r="ED130" s="117"/>
      <c r="EE130" s="117"/>
      <c r="EF130" s="117"/>
      <c r="EG130" s="117"/>
      <c r="EH130" s="117"/>
      <c r="EI130" s="117"/>
      <c r="EJ130" s="117"/>
      <c r="EK130" s="118">
        <f t="shared" si="283"/>
        <v>0</v>
      </c>
      <c r="EL130" s="117"/>
      <c r="EM130" s="117"/>
      <c r="EN130" s="117"/>
      <c r="EO130" s="117"/>
      <c r="EP130" s="117"/>
      <c r="EQ130" s="117"/>
      <c r="ER130" s="117"/>
      <c r="ES130" s="118">
        <f t="shared" si="284"/>
        <v>0</v>
      </c>
      <c r="ET130" s="117"/>
      <c r="EU130" s="117"/>
      <c r="EV130" s="117"/>
      <c r="EW130" s="117"/>
      <c r="EX130" s="117"/>
      <c r="EY130" s="117"/>
      <c r="EZ130" s="117"/>
      <c r="FA130" s="118">
        <f t="shared" si="285"/>
        <v>0</v>
      </c>
      <c r="FB130" s="117"/>
      <c r="FC130" s="117"/>
      <c r="FD130" s="117"/>
      <c r="FE130" s="117"/>
      <c r="FF130" s="117"/>
      <c r="FG130" s="117"/>
      <c r="FH130" s="117"/>
      <c r="FI130" s="119">
        <f t="shared" si="286"/>
        <v>0</v>
      </c>
      <c r="FJ130" s="120">
        <f t="shared" si="260"/>
        <v>128</v>
      </c>
      <c r="FK130" s="117"/>
      <c r="FL130" s="117"/>
      <c r="FM130" s="117"/>
      <c r="FN130" s="117"/>
      <c r="FO130" s="117"/>
      <c r="FP130" s="117"/>
      <c r="FQ130" s="117"/>
      <c r="FR130" s="118">
        <f t="shared" si="287"/>
        <v>0</v>
      </c>
      <c r="FS130" s="117"/>
      <c r="FT130" s="117"/>
      <c r="FU130" s="117"/>
      <c r="FV130" s="117"/>
      <c r="FW130" s="117"/>
      <c r="FX130" s="117"/>
      <c r="FY130" s="117"/>
      <c r="FZ130" s="118">
        <f t="shared" si="288"/>
        <v>0</v>
      </c>
      <c r="GA130" s="117"/>
      <c r="GB130" s="117"/>
      <c r="GC130" s="117"/>
      <c r="GD130" s="117"/>
      <c r="GE130" s="117"/>
      <c r="GF130" s="117"/>
      <c r="GG130" s="117"/>
      <c r="GH130" s="118">
        <f t="shared" si="289"/>
        <v>0</v>
      </c>
      <c r="GI130" s="117"/>
      <c r="GJ130" s="117"/>
      <c r="GK130" s="117"/>
      <c r="GL130" s="117"/>
      <c r="GM130" s="117"/>
      <c r="GN130" s="117"/>
      <c r="GO130" s="117"/>
      <c r="GP130" s="119">
        <f t="shared" si="290"/>
        <v>0</v>
      </c>
      <c r="GQ130" s="120">
        <f t="shared" si="261"/>
        <v>128</v>
      </c>
      <c r="GR130" s="117"/>
      <c r="GS130" s="117"/>
      <c r="GT130" s="117"/>
      <c r="GU130" s="117"/>
      <c r="GV130" s="117"/>
      <c r="GW130" s="117"/>
      <c r="GX130" s="117"/>
      <c r="GY130" s="118">
        <f t="shared" si="337"/>
        <v>0</v>
      </c>
      <c r="GZ130" s="117"/>
      <c r="HA130" s="117"/>
      <c r="HB130" s="117"/>
      <c r="HC130" s="117"/>
      <c r="HD130" s="117"/>
      <c r="HE130" s="117"/>
      <c r="HF130" s="117"/>
      <c r="HG130" s="118">
        <f t="shared" si="338"/>
        <v>0</v>
      </c>
      <c r="HH130" s="117"/>
      <c r="HI130" s="117"/>
      <c r="HJ130" s="117"/>
      <c r="HK130" s="117"/>
      <c r="HL130" s="117"/>
      <c r="HM130" s="117"/>
      <c r="HN130" s="117"/>
      <c r="HO130" s="118">
        <f t="shared" si="339"/>
        <v>0</v>
      </c>
      <c r="HP130" s="117"/>
      <c r="HQ130" s="117"/>
      <c r="HR130" s="117"/>
      <c r="HS130" s="117"/>
      <c r="HT130" s="117"/>
      <c r="HU130" s="117"/>
      <c r="HV130" s="117"/>
      <c r="HW130" s="119">
        <f t="shared" si="294"/>
        <v>0</v>
      </c>
      <c r="HX130" s="120">
        <f t="shared" si="262"/>
        <v>128</v>
      </c>
      <c r="HY130" s="117"/>
      <c r="HZ130" s="117"/>
      <c r="IA130" s="117"/>
      <c r="IB130" s="117"/>
      <c r="IC130" s="117"/>
      <c r="ID130" s="117"/>
      <c r="IE130" s="117"/>
      <c r="IF130" s="118">
        <f t="shared" si="340"/>
        <v>0</v>
      </c>
      <c r="IG130" s="117"/>
      <c r="IH130" s="117"/>
      <c r="II130" s="117"/>
      <c r="IJ130" s="117"/>
      <c r="IK130" s="117"/>
      <c r="IL130" s="117"/>
      <c r="IM130" s="117"/>
      <c r="IN130" s="118">
        <f t="shared" si="341"/>
        <v>0</v>
      </c>
      <c r="IO130" s="117"/>
      <c r="IP130" s="117"/>
      <c r="IQ130" s="117"/>
      <c r="IR130" s="117"/>
      <c r="IS130" s="117"/>
      <c r="IT130" s="117"/>
      <c r="IU130" s="117"/>
      <c r="IV130" s="118">
        <f t="shared" si="342"/>
        <v>0</v>
      </c>
      <c r="IW130" s="117"/>
      <c r="IX130" s="117"/>
      <c r="IY130" s="117"/>
      <c r="IZ130" s="117"/>
      <c r="JA130" s="117"/>
      <c r="JB130" s="117"/>
      <c r="JC130" s="117"/>
      <c r="JD130" s="119">
        <f t="shared" si="298"/>
        <v>0</v>
      </c>
      <c r="JE130" s="120">
        <f t="shared" si="263"/>
        <v>128</v>
      </c>
      <c r="JF130" s="117"/>
      <c r="JG130" s="117"/>
      <c r="JH130" s="117"/>
      <c r="JI130" s="117"/>
      <c r="JJ130" s="117"/>
      <c r="JK130" s="117"/>
      <c r="JL130" s="117"/>
      <c r="JM130" s="118">
        <f t="shared" si="343"/>
        <v>0</v>
      </c>
      <c r="JN130" s="117"/>
      <c r="JO130" s="117"/>
      <c r="JP130" s="117"/>
      <c r="JQ130" s="117"/>
      <c r="JR130" s="117"/>
      <c r="JS130" s="117"/>
      <c r="JT130" s="117"/>
      <c r="JU130" s="118">
        <f t="shared" si="344"/>
        <v>0</v>
      </c>
      <c r="JV130" s="117"/>
      <c r="JW130" s="117"/>
      <c r="JX130" s="117"/>
      <c r="JY130" s="117"/>
      <c r="JZ130" s="117"/>
      <c r="KA130" s="117"/>
      <c r="KB130" s="117"/>
      <c r="KC130" s="118">
        <f t="shared" si="345"/>
        <v>0</v>
      </c>
      <c r="KD130" s="117"/>
      <c r="KE130" s="117"/>
      <c r="KF130" s="117"/>
      <c r="KG130" s="117"/>
      <c r="KH130" s="117"/>
      <c r="KI130" s="117"/>
      <c r="KJ130" s="117"/>
      <c r="KK130" s="119">
        <f t="shared" si="302"/>
        <v>0</v>
      </c>
      <c r="KL130" s="120">
        <f t="shared" si="264"/>
        <v>128</v>
      </c>
      <c r="KM130" s="117"/>
      <c r="KN130" s="117"/>
      <c r="KO130" s="117"/>
      <c r="KP130" s="117"/>
      <c r="KQ130" s="117"/>
      <c r="KR130" s="117"/>
      <c r="KS130" s="117"/>
      <c r="KT130" s="118">
        <f t="shared" si="346"/>
        <v>0</v>
      </c>
      <c r="KU130" s="117"/>
      <c r="KV130" s="117"/>
      <c r="KW130" s="117"/>
      <c r="KX130" s="117"/>
      <c r="KY130" s="117"/>
      <c r="KZ130" s="117"/>
      <c r="LA130" s="117"/>
      <c r="LB130" s="118">
        <f t="shared" si="347"/>
        <v>0</v>
      </c>
      <c r="LC130" s="117"/>
      <c r="LD130" s="117"/>
      <c r="LE130" s="117"/>
      <c r="LF130" s="117"/>
      <c r="LG130" s="117"/>
      <c r="LH130" s="117"/>
      <c r="LI130" s="117"/>
      <c r="LJ130" s="118">
        <f t="shared" si="175"/>
        <v>0</v>
      </c>
      <c r="LK130" s="117"/>
      <c r="LL130" s="117"/>
      <c r="LM130" s="117"/>
      <c r="LN130" s="117"/>
      <c r="LO130" s="117"/>
      <c r="LP130" s="117"/>
      <c r="LQ130" s="117"/>
      <c r="LR130" s="119">
        <f t="shared" si="305"/>
        <v>0</v>
      </c>
      <c r="LS130" s="120">
        <f t="shared" si="265"/>
        <v>128</v>
      </c>
      <c r="LT130" s="117"/>
      <c r="LU130" s="117"/>
      <c r="LV130" s="117"/>
      <c r="LW130" s="117"/>
      <c r="LX130" s="117"/>
      <c r="LY130" s="117"/>
      <c r="LZ130" s="117"/>
      <c r="MA130" s="118">
        <f t="shared" si="308"/>
        <v>0</v>
      </c>
      <c r="MB130" s="117"/>
      <c r="MC130" s="117"/>
      <c r="MD130" s="117"/>
      <c r="ME130" s="117"/>
      <c r="MF130" s="117"/>
      <c r="MG130" s="117"/>
      <c r="MH130" s="117"/>
      <c r="MI130" s="118">
        <f t="shared" si="309"/>
        <v>0</v>
      </c>
      <c r="MJ130" s="117"/>
      <c r="MK130" s="117"/>
      <c r="ML130" s="117"/>
      <c r="MM130" s="117"/>
      <c r="MN130" s="117"/>
      <c r="MO130" s="117"/>
      <c r="MP130" s="117"/>
      <c r="MQ130" s="118">
        <f t="shared" si="310"/>
        <v>0</v>
      </c>
      <c r="MR130" s="117"/>
      <c r="MS130" s="117"/>
      <c r="MT130" s="117"/>
      <c r="MU130" s="117"/>
      <c r="MV130" s="117"/>
      <c r="MW130" s="117"/>
      <c r="MX130" s="117"/>
      <c r="MY130" s="118">
        <f t="shared" si="311"/>
        <v>0</v>
      </c>
      <c r="MZ130" s="118">
        <f t="shared" si="176"/>
        <v>0</v>
      </c>
    </row>
    <row r="131" spans="1:364" x14ac:dyDescent="0.35">
      <c r="A131" s="121">
        <f t="shared" si="306"/>
        <v>129</v>
      </c>
      <c r="B131" s="117"/>
      <c r="C131" s="117"/>
      <c r="D131" s="117"/>
      <c r="E131" s="117"/>
      <c r="F131" s="117"/>
      <c r="G131" s="117"/>
      <c r="H131" s="117"/>
      <c r="I131" s="118">
        <f t="shared" si="266"/>
        <v>0</v>
      </c>
      <c r="J131" s="117"/>
      <c r="K131" s="117"/>
      <c r="L131" s="117"/>
      <c r="M131" s="117"/>
      <c r="N131" s="117"/>
      <c r="O131" s="117"/>
      <c r="P131" s="117"/>
      <c r="Q131" s="118">
        <f t="shared" si="267"/>
        <v>0</v>
      </c>
      <c r="R131" s="117"/>
      <c r="S131" s="117"/>
      <c r="T131" s="117"/>
      <c r="U131" s="117"/>
      <c r="V131" s="117"/>
      <c r="W131" s="117"/>
      <c r="X131" s="117"/>
      <c r="Y131" s="118">
        <f t="shared" si="268"/>
        <v>0</v>
      </c>
      <c r="Z131" s="117"/>
      <c r="AA131" s="117"/>
      <c r="AB131" s="117"/>
      <c r="AC131" s="117"/>
      <c r="AD131" s="117"/>
      <c r="AE131" s="117"/>
      <c r="AF131" s="117"/>
      <c r="AG131" s="119">
        <f t="shared" si="269"/>
        <v>0</v>
      </c>
      <c r="AH131" s="120">
        <f t="shared" si="270"/>
        <v>129</v>
      </c>
      <c r="AI131" s="117"/>
      <c r="AJ131" s="117"/>
      <c r="AK131" s="117"/>
      <c r="AL131" s="117"/>
      <c r="AM131" s="117"/>
      <c r="AN131" s="117"/>
      <c r="AO131" s="117"/>
      <c r="AP131" s="118">
        <f t="shared" si="271"/>
        <v>0</v>
      </c>
      <c r="AQ131" s="117"/>
      <c r="AR131" s="117"/>
      <c r="AS131" s="117"/>
      <c r="AT131" s="117"/>
      <c r="AU131" s="117"/>
      <c r="AV131" s="117"/>
      <c r="AW131" s="117"/>
      <c r="AX131" s="118">
        <f t="shared" si="272"/>
        <v>0</v>
      </c>
      <c r="AY131" s="117"/>
      <c r="AZ131" s="117"/>
      <c r="BA131" s="117"/>
      <c r="BB131" s="117"/>
      <c r="BC131" s="117"/>
      <c r="BD131" s="117"/>
      <c r="BE131" s="117"/>
      <c r="BF131" s="118">
        <f t="shared" si="273"/>
        <v>0</v>
      </c>
      <c r="BG131" s="117"/>
      <c r="BH131" s="117"/>
      <c r="BI131" s="117"/>
      <c r="BJ131" s="117"/>
      <c r="BK131" s="117"/>
      <c r="BL131" s="117"/>
      <c r="BM131" s="117"/>
      <c r="BN131" s="119">
        <f t="shared" si="274"/>
        <v>0</v>
      </c>
      <c r="BO131" s="120">
        <f t="shared" ref="BO131:BO137" si="348">A131</f>
        <v>129</v>
      </c>
      <c r="BP131" s="117"/>
      <c r="BQ131" s="117"/>
      <c r="BR131" s="117"/>
      <c r="BS131" s="117"/>
      <c r="BT131" s="117"/>
      <c r="BU131" s="117"/>
      <c r="BV131" s="117"/>
      <c r="BW131" s="118">
        <f t="shared" si="275"/>
        <v>0</v>
      </c>
      <c r="BX131" s="117"/>
      <c r="BY131" s="117"/>
      <c r="BZ131" s="117"/>
      <c r="CA131" s="117"/>
      <c r="CB131" s="117"/>
      <c r="CC131" s="117"/>
      <c r="CD131" s="117"/>
      <c r="CE131" s="118">
        <f t="shared" si="276"/>
        <v>0</v>
      </c>
      <c r="CF131" s="117"/>
      <c r="CG131" s="117"/>
      <c r="CH131" s="117"/>
      <c r="CI131" s="117"/>
      <c r="CJ131" s="117"/>
      <c r="CK131" s="117"/>
      <c r="CL131" s="117"/>
      <c r="CM131" s="118">
        <f t="shared" si="277"/>
        <v>0</v>
      </c>
      <c r="CN131" s="117"/>
      <c r="CO131" s="117"/>
      <c r="CP131" s="117"/>
      <c r="CQ131" s="117"/>
      <c r="CR131" s="117"/>
      <c r="CS131" s="117"/>
      <c r="CT131" s="117"/>
      <c r="CU131" s="119">
        <f t="shared" si="278"/>
        <v>0</v>
      </c>
      <c r="CV131" s="120">
        <f t="shared" si="307"/>
        <v>129</v>
      </c>
      <c r="CW131" s="117"/>
      <c r="CX131" s="117"/>
      <c r="CY131" s="117"/>
      <c r="CZ131" s="117"/>
      <c r="DA131" s="117"/>
      <c r="DB131" s="117"/>
      <c r="DC131" s="117"/>
      <c r="DD131" s="118">
        <f t="shared" si="279"/>
        <v>0</v>
      </c>
      <c r="DE131" s="117"/>
      <c r="DF131" s="117"/>
      <c r="DG131" s="117"/>
      <c r="DH131" s="117"/>
      <c r="DI131" s="117"/>
      <c r="DJ131" s="117"/>
      <c r="DK131" s="117"/>
      <c r="DL131" s="118">
        <f t="shared" si="280"/>
        <v>0</v>
      </c>
      <c r="DM131" s="117"/>
      <c r="DN131" s="117"/>
      <c r="DO131" s="117"/>
      <c r="DP131" s="117"/>
      <c r="DQ131" s="117"/>
      <c r="DR131" s="117"/>
      <c r="DS131" s="117"/>
      <c r="DT131" s="118">
        <f t="shared" si="281"/>
        <v>0</v>
      </c>
      <c r="DU131" s="117"/>
      <c r="DV131" s="117"/>
      <c r="DW131" s="117"/>
      <c r="DX131" s="117"/>
      <c r="DY131" s="117"/>
      <c r="DZ131" s="117"/>
      <c r="EA131" s="117"/>
      <c r="EB131" s="119">
        <f t="shared" si="282"/>
        <v>0</v>
      </c>
      <c r="EC131" s="120">
        <f t="shared" ref="EC131:EC137" si="349">A131</f>
        <v>129</v>
      </c>
      <c r="ED131" s="117"/>
      <c r="EE131" s="117"/>
      <c r="EF131" s="117"/>
      <c r="EG131" s="117"/>
      <c r="EH131" s="117"/>
      <c r="EI131" s="117"/>
      <c r="EJ131" s="117"/>
      <c r="EK131" s="118">
        <f t="shared" si="283"/>
        <v>0</v>
      </c>
      <c r="EL131" s="117"/>
      <c r="EM131" s="117"/>
      <c r="EN131" s="117"/>
      <c r="EO131" s="117"/>
      <c r="EP131" s="117"/>
      <c r="EQ131" s="117"/>
      <c r="ER131" s="117"/>
      <c r="ES131" s="118">
        <f t="shared" si="284"/>
        <v>0</v>
      </c>
      <c r="ET131" s="117"/>
      <c r="EU131" s="117"/>
      <c r="EV131" s="117"/>
      <c r="EW131" s="117"/>
      <c r="EX131" s="117"/>
      <c r="EY131" s="117"/>
      <c r="EZ131" s="117"/>
      <c r="FA131" s="118">
        <f t="shared" si="285"/>
        <v>0</v>
      </c>
      <c r="FB131" s="117"/>
      <c r="FC131" s="117"/>
      <c r="FD131" s="117"/>
      <c r="FE131" s="117"/>
      <c r="FF131" s="117"/>
      <c r="FG131" s="117"/>
      <c r="FH131" s="117"/>
      <c r="FI131" s="119">
        <f t="shared" si="286"/>
        <v>0</v>
      </c>
      <c r="FJ131" s="120">
        <f t="shared" ref="FJ131:FJ137" si="350">A131</f>
        <v>129</v>
      </c>
      <c r="FK131" s="117"/>
      <c r="FL131" s="117"/>
      <c r="FM131" s="117"/>
      <c r="FN131" s="117"/>
      <c r="FO131" s="117"/>
      <c r="FP131" s="117"/>
      <c r="FQ131" s="117"/>
      <c r="FR131" s="118">
        <f t="shared" si="287"/>
        <v>0</v>
      </c>
      <c r="FS131" s="117"/>
      <c r="FT131" s="117"/>
      <c r="FU131" s="117"/>
      <c r="FV131" s="117"/>
      <c r="FW131" s="117"/>
      <c r="FX131" s="117"/>
      <c r="FY131" s="117"/>
      <c r="FZ131" s="118">
        <f t="shared" si="288"/>
        <v>0</v>
      </c>
      <c r="GA131" s="117"/>
      <c r="GB131" s="117"/>
      <c r="GC131" s="117"/>
      <c r="GD131" s="117"/>
      <c r="GE131" s="117"/>
      <c r="GF131" s="117"/>
      <c r="GG131" s="117"/>
      <c r="GH131" s="118">
        <f t="shared" si="289"/>
        <v>0</v>
      </c>
      <c r="GI131" s="117"/>
      <c r="GJ131" s="117"/>
      <c r="GK131" s="117"/>
      <c r="GL131" s="117"/>
      <c r="GM131" s="117"/>
      <c r="GN131" s="117"/>
      <c r="GO131" s="117"/>
      <c r="GP131" s="119">
        <f t="shared" si="290"/>
        <v>0</v>
      </c>
      <c r="GQ131" s="120">
        <f t="shared" ref="GQ131:GQ137" si="351">AH131</f>
        <v>129</v>
      </c>
      <c r="GR131" s="117"/>
      <c r="GS131" s="117"/>
      <c r="GT131" s="117"/>
      <c r="GU131" s="117"/>
      <c r="GV131" s="117"/>
      <c r="GW131" s="117"/>
      <c r="GX131" s="117"/>
      <c r="GY131" s="118">
        <f t="shared" si="337"/>
        <v>0</v>
      </c>
      <c r="GZ131" s="117"/>
      <c r="HA131" s="117"/>
      <c r="HB131" s="117"/>
      <c r="HC131" s="117"/>
      <c r="HD131" s="117"/>
      <c r="HE131" s="117"/>
      <c r="HF131" s="117"/>
      <c r="HG131" s="118">
        <f t="shared" si="338"/>
        <v>0</v>
      </c>
      <c r="HH131" s="117"/>
      <c r="HI131" s="117"/>
      <c r="HJ131" s="117"/>
      <c r="HK131" s="117"/>
      <c r="HL131" s="117"/>
      <c r="HM131" s="117"/>
      <c r="HN131" s="117"/>
      <c r="HO131" s="118">
        <f t="shared" si="339"/>
        <v>0</v>
      </c>
      <c r="HP131" s="117"/>
      <c r="HQ131" s="117"/>
      <c r="HR131" s="117"/>
      <c r="HS131" s="117"/>
      <c r="HT131" s="117"/>
      <c r="HU131" s="117"/>
      <c r="HV131" s="117"/>
      <c r="HW131" s="119">
        <f t="shared" si="294"/>
        <v>0</v>
      </c>
      <c r="HX131" s="120">
        <f t="shared" ref="HX131:HX137" si="352">BO131</f>
        <v>129</v>
      </c>
      <c r="HY131" s="117"/>
      <c r="HZ131" s="117"/>
      <c r="IA131" s="117"/>
      <c r="IB131" s="117"/>
      <c r="IC131" s="117"/>
      <c r="ID131" s="117"/>
      <c r="IE131" s="117"/>
      <c r="IF131" s="118">
        <f t="shared" si="340"/>
        <v>0</v>
      </c>
      <c r="IG131" s="117"/>
      <c r="IH131" s="117"/>
      <c r="II131" s="117"/>
      <c r="IJ131" s="117"/>
      <c r="IK131" s="117"/>
      <c r="IL131" s="117"/>
      <c r="IM131" s="117"/>
      <c r="IN131" s="118">
        <f t="shared" si="341"/>
        <v>0</v>
      </c>
      <c r="IO131" s="117"/>
      <c r="IP131" s="117"/>
      <c r="IQ131" s="117"/>
      <c r="IR131" s="117"/>
      <c r="IS131" s="117"/>
      <c r="IT131" s="117"/>
      <c r="IU131" s="117"/>
      <c r="IV131" s="118">
        <f t="shared" si="342"/>
        <v>0</v>
      </c>
      <c r="IW131" s="117"/>
      <c r="IX131" s="117"/>
      <c r="IY131" s="117"/>
      <c r="IZ131" s="117"/>
      <c r="JA131" s="117"/>
      <c r="JB131" s="117"/>
      <c r="JC131" s="117"/>
      <c r="JD131" s="119">
        <f t="shared" si="298"/>
        <v>0</v>
      </c>
      <c r="JE131" s="120">
        <f t="shared" ref="JE131:JE137" si="353">CV131</f>
        <v>129</v>
      </c>
      <c r="JF131" s="117"/>
      <c r="JG131" s="117"/>
      <c r="JH131" s="117"/>
      <c r="JI131" s="117"/>
      <c r="JJ131" s="117"/>
      <c r="JK131" s="117"/>
      <c r="JL131" s="117"/>
      <c r="JM131" s="118">
        <f t="shared" si="343"/>
        <v>0</v>
      </c>
      <c r="JN131" s="117"/>
      <c r="JO131" s="117"/>
      <c r="JP131" s="117"/>
      <c r="JQ131" s="117"/>
      <c r="JR131" s="117"/>
      <c r="JS131" s="117"/>
      <c r="JT131" s="117"/>
      <c r="JU131" s="118">
        <f t="shared" si="344"/>
        <v>0</v>
      </c>
      <c r="JV131" s="117"/>
      <c r="JW131" s="117"/>
      <c r="JX131" s="117"/>
      <c r="JY131" s="117"/>
      <c r="JZ131" s="117"/>
      <c r="KA131" s="117"/>
      <c r="KB131" s="117"/>
      <c r="KC131" s="118">
        <f t="shared" si="345"/>
        <v>0</v>
      </c>
      <c r="KD131" s="117"/>
      <c r="KE131" s="117"/>
      <c r="KF131" s="117"/>
      <c r="KG131" s="117"/>
      <c r="KH131" s="117"/>
      <c r="KI131" s="117"/>
      <c r="KJ131" s="117"/>
      <c r="KK131" s="119">
        <f t="shared" si="302"/>
        <v>0</v>
      </c>
      <c r="KL131" s="120">
        <f t="shared" ref="KL131:KL137" si="354">EC131</f>
        <v>129</v>
      </c>
      <c r="KM131" s="117"/>
      <c r="KN131" s="117"/>
      <c r="KO131" s="117"/>
      <c r="KP131" s="117"/>
      <c r="KQ131" s="117"/>
      <c r="KR131" s="117"/>
      <c r="KS131" s="117"/>
      <c r="KT131" s="118">
        <f t="shared" si="346"/>
        <v>0</v>
      </c>
      <c r="KU131" s="117"/>
      <c r="KV131" s="117"/>
      <c r="KW131" s="117"/>
      <c r="KX131" s="117"/>
      <c r="KY131" s="117"/>
      <c r="KZ131" s="117"/>
      <c r="LA131" s="117"/>
      <c r="LB131" s="118">
        <f t="shared" si="347"/>
        <v>0</v>
      </c>
      <c r="LC131" s="117"/>
      <c r="LD131" s="117"/>
      <c r="LE131" s="117"/>
      <c r="LF131" s="117"/>
      <c r="LG131" s="117"/>
      <c r="LH131" s="117"/>
      <c r="LI131" s="117"/>
      <c r="LJ131" s="118">
        <f t="shared" si="175"/>
        <v>0</v>
      </c>
      <c r="LK131" s="117"/>
      <c r="LL131" s="117"/>
      <c r="LM131" s="117"/>
      <c r="LN131" s="117"/>
      <c r="LO131" s="117"/>
      <c r="LP131" s="117"/>
      <c r="LQ131" s="117"/>
      <c r="LR131" s="119">
        <f t="shared" si="305"/>
        <v>0</v>
      </c>
      <c r="LS131" s="120">
        <f t="shared" ref="LS131:LS137" si="355">FJ131</f>
        <v>129</v>
      </c>
      <c r="LT131" s="117"/>
      <c r="LU131" s="117"/>
      <c r="LV131" s="117"/>
      <c r="LW131" s="117"/>
      <c r="LX131" s="117"/>
      <c r="LY131" s="117"/>
      <c r="LZ131" s="117"/>
      <c r="MA131" s="118">
        <f t="shared" si="308"/>
        <v>0</v>
      </c>
      <c r="MB131" s="117"/>
      <c r="MC131" s="117"/>
      <c r="MD131" s="117"/>
      <c r="ME131" s="117"/>
      <c r="MF131" s="117"/>
      <c r="MG131" s="117"/>
      <c r="MH131" s="117"/>
      <c r="MI131" s="118">
        <f t="shared" si="309"/>
        <v>0</v>
      </c>
      <c r="MJ131" s="117"/>
      <c r="MK131" s="117"/>
      <c r="ML131" s="117"/>
      <c r="MM131" s="117"/>
      <c r="MN131" s="117"/>
      <c r="MO131" s="117"/>
      <c r="MP131" s="117"/>
      <c r="MQ131" s="118">
        <f t="shared" si="310"/>
        <v>0</v>
      </c>
      <c r="MR131" s="117"/>
      <c r="MS131" s="117"/>
      <c r="MT131" s="117"/>
      <c r="MU131" s="117"/>
      <c r="MV131" s="117"/>
      <c r="MW131" s="117"/>
      <c r="MX131" s="117"/>
      <c r="MY131" s="118">
        <f t="shared" si="311"/>
        <v>0</v>
      </c>
      <c r="MZ131" s="118">
        <f t="shared" si="176"/>
        <v>0</v>
      </c>
    </row>
    <row r="132" spans="1:364" x14ac:dyDescent="0.35">
      <c r="A132" s="121">
        <f t="shared" si="306"/>
        <v>130</v>
      </c>
      <c r="B132" s="117"/>
      <c r="C132" s="117"/>
      <c r="D132" s="117"/>
      <c r="E132" s="117"/>
      <c r="F132" s="117"/>
      <c r="G132" s="117"/>
      <c r="H132" s="117"/>
      <c r="I132" s="118">
        <f t="shared" si="266"/>
        <v>0</v>
      </c>
      <c r="J132" s="117"/>
      <c r="K132" s="117"/>
      <c r="L132" s="117"/>
      <c r="M132" s="117"/>
      <c r="N132" s="117"/>
      <c r="O132" s="117"/>
      <c r="P132" s="117"/>
      <c r="Q132" s="118">
        <f t="shared" si="267"/>
        <v>0</v>
      </c>
      <c r="R132" s="117"/>
      <c r="S132" s="117"/>
      <c r="T132" s="117"/>
      <c r="U132" s="117"/>
      <c r="V132" s="117"/>
      <c r="W132" s="117"/>
      <c r="X132" s="117"/>
      <c r="Y132" s="118">
        <f t="shared" si="268"/>
        <v>0</v>
      </c>
      <c r="Z132" s="117"/>
      <c r="AA132" s="117"/>
      <c r="AB132" s="117"/>
      <c r="AC132" s="117"/>
      <c r="AD132" s="117"/>
      <c r="AE132" s="117"/>
      <c r="AF132" s="117"/>
      <c r="AG132" s="119">
        <f t="shared" si="269"/>
        <v>0</v>
      </c>
      <c r="AH132" s="120">
        <f t="shared" si="270"/>
        <v>130</v>
      </c>
      <c r="AI132" s="117"/>
      <c r="AJ132" s="117"/>
      <c r="AK132" s="117"/>
      <c r="AL132" s="117"/>
      <c r="AM132" s="117"/>
      <c r="AN132" s="117"/>
      <c r="AO132" s="117"/>
      <c r="AP132" s="118">
        <f t="shared" si="271"/>
        <v>0</v>
      </c>
      <c r="AQ132" s="117"/>
      <c r="AR132" s="117"/>
      <c r="AS132" s="117"/>
      <c r="AT132" s="117"/>
      <c r="AU132" s="117"/>
      <c r="AV132" s="117"/>
      <c r="AW132" s="117"/>
      <c r="AX132" s="118">
        <f t="shared" si="272"/>
        <v>0</v>
      </c>
      <c r="AY132" s="117"/>
      <c r="AZ132" s="117"/>
      <c r="BA132" s="117"/>
      <c r="BB132" s="117"/>
      <c r="BC132" s="117"/>
      <c r="BD132" s="117"/>
      <c r="BE132" s="117"/>
      <c r="BF132" s="118">
        <f t="shared" si="273"/>
        <v>0</v>
      </c>
      <c r="BG132" s="117"/>
      <c r="BH132" s="117"/>
      <c r="BI132" s="117"/>
      <c r="BJ132" s="117"/>
      <c r="BK132" s="117"/>
      <c r="BL132" s="117"/>
      <c r="BM132" s="117"/>
      <c r="BN132" s="119">
        <f t="shared" si="274"/>
        <v>0</v>
      </c>
      <c r="BO132" s="120">
        <f t="shared" si="348"/>
        <v>130</v>
      </c>
      <c r="BP132" s="117"/>
      <c r="BQ132" s="117"/>
      <c r="BR132" s="117"/>
      <c r="BS132" s="117"/>
      <c r="BT132" s="117"/>
      <c r="BU132" s="117"/>
      <c r="BV132" s="117"/>
      <c r="BW132" s="118">
        <f t="shared" si="275"/>
        <v>0</v>
      </c>
      <c r="BX132" s="117"/>
      <c r="BY132" s="117"/>
      <c r="BZ132" s="117"/>
      <c r="CA132" s="117"/>
      <c r="CB132" s="117"/>
      <c r="CC132" s="117"/>
      <c r="CD132" s="117"/>
      <c r="CE132" s="118">
        <f t="shared" si="276"/>
        <v>0</v>
      </c>
      <c r="CF132" s="117"/>
      <c r="CG132" s="117"/>
      <c r="CH132" s="117"/>
      <c r="CI132" s="117"/>
      <c r="CJ132" s="117"/>
      <c r="CK132" s="117"/>
      <c r="CL132" s="117"/>
      <c r="CM132" s="118">
        <f t="shared" si="277"/>
        <v>0</v>
      </c>
      <c r="CN132" s="117"/>
      <c r="CO132" s="117"/>
      <c r="CP132" s="117"/>
      <c r="CQ132" s="117"/>
      <c r="CR132" s="117"/>
      <c r="CS132" s="117"/>
      <c r="CT132" s="117"/>
      <c r="CU132" s="119">
        <f t="shared" si="278"/>
        <v>0</v>
      </c>
      <c r="CV132" s="120">
        <f t="shared" si="307"/>
        <v>130</v>
      </c>
      <c r="CW132" s="117"/>
      <c r="CX132" s="117"/>
      <c r="CY132" s="117"/>
      <c r="CZ132" s="117"/>
      <c r="DA132" s="117"/>
      <c r="DB132" s="117"/>
      <c r="DC132" s="117"/>
      <c r="DD132" s="118">
        <f t="shared" si="279"/>
        <v>0</v>
      </c>
      <c r="DE132" s="117"/>
      <c r="DF132" s="117"/>
      <c r="DG132" s="117"/>
      <c r="DH132" s="117"/>
      <c r="DI132" s="117"/>
      <c r="DJ132" s="117"/>
      <c r="DK132" s="117"/>
      <c r="DL132" s="118">
        <f t="shared" si="280"/>
        <v>0</v>
      </c>
      <c r="DM132" s="117"/>
      <c r="DN132" s="117"/>
      <c r="DO132" s="117"/>
      <c r="DP132" s="117"/>
      <c r="DQ132" s="117"/>
      <c r="DR132" s="117"/>
      <c r="DS132" s="117"/>
      <c r="DT132" s="118">
        <f t="shared" si="281"/>
        <v>0</v>
      </c>
      <c r="DU132" s="117"/>
      <c r="DV132" s="117"/>
      <c r="DW132" s="117"/>
      <c r="DX132" s="117"/>
      <c r="DY132" s="117"/>
      <c r="DZ132" s="117"/>
      <c r="EA132" s="117"/>
      <c r="EB132" s="119">
        <f t="shared" si="282"/>
        <v>0</v>
      </c>
      <c r="EC132" s="120">
        <f t="shared" si="349"/>
        <v>130</v>
      </c>
      <c r="ED132" s="117"/>
      <c r="EE132" s="117"/>
      <c r="EF132" s="117"/>
      <c r="EG132" s="117"/>
      <c r="EH132" s="117"/>
      <c r="EI132" s="117"/>
      <c r="EJ132" s="117"/>
      <c r="EK132" s="118">
        <f t="shared" si="283"/>
        <v>0</v>
      </c>
      <c r="EL132" s="117"/>
      <c r="EM132" s="117"/>
      <c r="EN132" s="117"/>
      <c r="EO132" s="117"/>
      <c r="EP132" s="117"/>
      <c r="EQ132" s="117"/>
      <c r="ER132" s="117"/>
      <c r="ES132" s="118">
        <f t="shared" si="284"/>
        <v>0</v>
      </c>
      <c r="ET132" s="117"/>
      <c r="EU132" s="117"/>
      <c r="EV132" s="117"/>
      <c r="EW132" s="117"/>
      <c r="EX132" s="117"/>
      <c r="EY132" s="117"/>
      <c r="EZ132" s="117"/>
      <c r="FA132" s="118">
        <f t="shared" si="285"/>
        <v>0</v>
      </c>
      <c r="FB132" s="117"/>
      <c r="FC132" s="117"/>
      <c r="FD132" s="117"/>
      <c r="FE132" s="117"/>
      <c r="FF132" s="117"/>
      <c r="FG132" s="117"/>
      <c r="FH132" s="117"/>
      <c r="FI132" s="119">
        <f t="shared" si="286"/>
        <v>0</v>
      </c>
      <c r="FJ132" s="120">
        <f t="shared" si="350"/>
        <v>130</v>
      </c>
      <c r="FK132" s="117"/>
      <c r="FL132" s="117"/>
      <c r="FM132" s="117"/>
      <c r="FN132" s="117"/>
      <c r="FO132" s="117"/>
      <c r="FP132" s="117"/>
      <c r="FQ132" s="117"/>
      <c r="FR132" s="118">
        <f t="shared" si="287"/>
        <v>0</v>
      </c>
      <c r="FS132" s="117"/>
      <c r="FT132" s="117"/>
      <c r="FU132" s="117"/>
      <c r="FV132" s="117"/>
      <c r="FW132" s="117"/>
      <c r="FX132" s="117"/>
      <c r="FY132" s="117"/>
      <c r="FZ132" s="118">
        <f t="shared" si="288"/>
        <v>0</v>
      </c>
      <c r="GA132" s="117"/>
      <c r="GB132" s="117"/>
      <c r="GC132" s="117"/>
      <c r="GD132" s="117"/>
      <c r="GE132" s="117"/>
      <c r="GF132" s="117"/>
      <c r="GG132" s="117"/>
      <c r="GH132" s="118">
        <f t="shared" si="289"/>
        <v>0</v>
      </c>
      <c r="GI132" s="117"/>
      <c r="GJ132" s="117"/>
      <c r="GK132" s="117"/>
      <c r="GL132" s="117"/>
      <c r="GM132" s="117"/>
      <c r="GN132" s="117"/>
      <c r="GO132" s="117"/>
      <c r="GP132" s="119">
        <f t="shared" si="290"/>
        <v>0</v>
      </c>
      <c r="GQ132" s="120">
        <f t="shared" si="351"/>
        <v>130</v>
      </c>
      <c r="GR132" s="117"/>
      <c r="GS132" s="117"/>
      <c r="GT132" s="117"/>
      <c r="GU132" s="117"/>
      <c r="GV132" s="117"/>
      <c r="GW132" s="117"/>
      <c r="GX132" s="117"/>
      <c r="GY132" s="118">
        <f t="shared" si="337"/>
        <v>0</v>
      </c>
      <c r="GZ132" s="117"/>
      <c r="HA132" s="117"/>
      <c r="HB132" s="117"/>
      <c r="HC132" s="117"/>
      <c r="HD132" s="117"/>
      <c r="HE132" s="117"/>
      <c r="HF132" s="117"/>
      <c r="HG132" s="118">
        <f t="shared" si="338"/>
        <v>0</v>
      </c>
      <c r="HH132" s="117"/>
      <c r="HI132" s="117"/>
      <c r="HJ132" s="117"/>
      <c r="HK132" s="117"/>
      <c r="HL132" s="117"/>
      <c r="HM132" s="117"/>
      <c r="HN132" s="117"/>
      <c r="HO132" s="118">
        <f t="shared" si="339"/>
        <v>0</v>
      </c>
      <c r="HP132" s="117"/>
      <c r="HQ132" s="117"/>
      <c r="HR132" s="117"/>
      <c r="HS132" s="117"/>
      <c r="HT132" s="117"/>
      <c r="HU132" s="117"/>
      <c r="HV132" s="117"/>
      <c r="HW132" s="119">
        <f t="shared" si="294"/>
        <v>0</v>
      </c>
      <c r="HX132" s="120">
        <f t="shared" si="352"/>
        <v>130</v>
      </c>
      <c r="HY132" s="117"/>
      <c r="HZ132" s="117"/>
      <c r="IA132" s="117"/>
      <c r="IB132" s="117"/>
      <c r="IC132" s="117"/>
      <c r="ID132" s="117"/>
      <c r="IE132" s="117"/>
      <c r="IF132" s="118">
        <f t="shared" si="340"/>
        <v>0</v>
      </c>
      <c r="IG132" s="117"/>
      <c r="IH132" s="117"/>
      <c r="II132" s="117"/>
      <c r="IJ132" s="117"/>
      <c r="IK132" s="117"/>
      <c r="IL132" s="117"/>
      <c r="IM132" s="117"/>
      <c r="IN132" s="118">
        <f t="shared" si="341"/>
        <v>0</v>
      </c>
      <c r="IO132" s="117"/>
      <c r="IP132" s="117"/>
      <c r="IQ132" s="117"/>
      <c r="IR132" s="117"/>
      <c r="IS132" s="117"/>
      <c r="IT132" s="117"/>
      <c r="IU132" s="117"/>
      <c r="IV132" s="118">
        <f t="shared" si="342"/>
        <v>0</v>
      </c>
      <c r="IW132" s="117"/>
      <c r="IX132" s="117"/>
      <c r="IY132" s="117"/>
      <c r="IZ132" s="117"/>
      <c r="JA132" s="117"/>
      <c r="JB132" s="117"/>
      <c r="JC132" s="117"/>
      <c r="JD132" s="119">
        <f t="shared" si="298"/>
        <v>0</v>
      </c>
      <c r="JE132" s="120">
        <f t="shared" si="353"/>
        <v>130</v>
      </c>
      <c r="JF132" s="117"/>
      <c r="JG132" s="117"/>
      <c r="JH132" s="117"/>
      <c r="JI132" s="117"/>
      <c r="JJ132" s="117"/>
      <c r="JK132" s="117"/>
      <c r="JL132" s="117"/>
      <c r="JM132" s="118">
        <f t="shared" si="343"/>
        <v>0</v>
      </c>
      <c r="JN132" s="117"/>
      <c r="JO132" s="117"/>
      <c r="JP132" s="117"/>
      <c r="JQ132" s="117"/>
      <c r="JR132" s="117"/>
      <c r="JS132" s="117"/>
      <c r="JT132" s="117"/>
      <c r="JU132" s="118">
        <f t="shared" si="344"/>
        <v>0</v>
      </c>
      <c r="JV132" s="117"/>
      <c r="JW132" s="117"/>
      <c r="JX132" s="117"/>
      <c r="JY132" s="117"/>
      <c r="JZ132" s="117"/>
      <c r="KA132" s="117"/>
      <c r="KB132" s="117"/>
      <c r="KC132" s="118">
        <f t="shared" si="345"/>
        <v>0</v>
      </c>
      <c r="KD132" s="117"/>
      <c r="KE132" s="117"/>
      <c r="KF132" s="117"/>
      <c r="KG132" s="117"/>
      <c r="KH132" s="117"/>
      <c r="KI132" s="117"/>
      <c r="KJ132" s="117"/>
      <c r="KK132" s="119">
        <f t="shared" si="302"/>
        <v>0</v>
      </c>
      <c r="KL132" s="120">
        <f t="shared" si="354"/>
        <v>130</v>
      </c>
      <c r="KM132" s="117"/>
      <c r="KN132" s="117"/>
      <c r="KO132" s="117"/>
      <c r="KP132" s="117"/>
      <c r="KQ132" s="117"/>
      <c r="KR132" s="117"/>
      <c r="KS132" s="117"/>
      <c r="KT132" s="118">
        <f t="shared" si="346"/>
        <v>0</v>
      </c>
      <c r="KU132" s="117"/>
      <c r="KV132" s="117"/>
      <c r="KW132" s="117"/>
      <c r="KX132" s="117"/>
      <c r="KY132" s="117"/>
      <c r="KZ132" s="117"/>
      <c r="LA132" s="117"/>
      <c r="LB132" s="118">
        <f t="shared" si="347"/>
        <v>0</v>
      </c>
      <c r="LC132" s="117"/>
      <c r="LD132" s="117"/>
      <c r="LE132" s="117"/>
      <c r="LF132" s="117"/>
      <c r="LG132" s="117"/>
      <c r="LH132" s="117"/>
      <c r="LI132" s="117"/>
      <c r="LJ132" s="118">
        <f t="shared" ref="LJ132:LJ137" si="356">SUM(LC132:LI132)</f>
        <v>0</v>
      </c>
      <c r="LK132" s="117"/>
      <c r="LL132" s="117"/>
      <c r="LM132" s="117"/>
      <c r="LN132" s="117"/>
      <c r="LO132" s="117"/>
      <c r="LP132" s="117"/>
      <c r="LQ132" s="117"/>
      <c r="LR132" s="119">
        <f t="shared" si="305"/>
        <v>0</v>
      </c>
      <c r="LS132" s="120">
        <f t="shared" si="355"/>
        <v>130</v>
      </c>
      <c r="LT132" s="117"/>
      <c r="LU132" s="117"/>
      <c r="LV132" s="117"/>
      <c r="LW132" s="117"/>
      <c r="LX132" s="117"/>
      <c r="LY132" s="117"/>
      <c r="LZ132" s="117"/>
      <c r="MA132" s="118">
        <f t="shared" si="308"/>
        <v>0</v>
      </c>
      <c r="MB132" s="117"/>
      <c r="MC132" s="117"/>
      <c r="MD132" s="117"/>
      <c r="ME132" s="117"/>
      <c r="MF132" s="117"/>
      <c r="MG132" s="117"/>
      <c r="MH132" s="117"/>
      <c r="MI132" s="118">
        <f t="shared" si="309"/>
        <v>0</v>
      </c>
      <c r="MJ132" s="117"/>
      <c r="MK132" s="117"/>
      <c r="ML132" s="117"/>
      <c r="MM132" s="117"/>
      <c r="MN132" s="117"/>
      <c r="MO132" s="117"/>
      <c r="MP132" s="117"/>
      <c r="MQ132" s="118">
        <f t="shared" si="310"/>
        <v>0</v>
      </c>
      <c r="MR132" s="117"/>
      <c r="MS132" s="117"/>
      <c r="MT132" s="117"/>
      <c r="MU132" s="117"/>
      <c r="MV132" s="117"/>
      <c r="MW132" s="117"/>
      <c r="MX132" s="117"/>
      <c r="MY132" s="118">
        <f t="shared" si="311"/>
        <v>0</v>
      </c>
      <c r="MZ132" s="118">
        <f t="shared" ref="MZ132:MZ137" si="357">SUM(I132,Q132,Y132,AG132,AP132,AX132,BF132,BN132,BW132,CE132,CM132,CU132,DD132,DL132,DT132,EB132,EK132,ES132,FA132,FI132,FR132,FZ132,GH132,GP132,GY132,HG132,HO132,HW132,IF132,IN132,IV132,JD132,JM132,JU132,KC132,KK132,KT132,LB132,LJ132,LR132,MA132,MI132,MQ132,MY132)</f>
        <v>0</v>
      </c>
    </row>
    <row r="133" spans="1:364" x14ac:dyDescent="0.35">
      <c r="A133" s="121">
        <f t="shared" si="306"/>
        <v>131</v>
      </c>
      <c r="B133" s="117"/>
      <c r="C133" s="117"/>
      <c r="D133" s="117"/>
      <c r="E133" s="117"/>
      <c r="F133" s="117"/>
      <c r="G133" s="117"/>
      <c r="H133" s="117"/>
      <c r="I133" s="118">
        <f t="shared" si="266"/>
        <v>0</v>
      </c>
      <c r="J133" s="117"/>
      <c r="K133" s="117"/>
      <c r="L133" s="117"/>
      <c r="M133" s="117"/>
      <c r="N133" s="117"/>
      <c r="O133" s="117"/>
      <c r="P133" s="117"/>
      <c r="Q133" s="118">
        <f t="shared" si="267"/>
        <v>0</v>
      </c>
      <c r="R133" s="117"/>
      <c r="S133" s="117"/>
      <c r="T133" s="117"/>
      <c r="U133" s="117"/>
      <c r="V133" s="117"/>
      <c r="W133" s="117"/>
      <c r="X133" s="117"/>
      <c r="Y133" s="118">
        <f t="shared" si="268"/>
        <v>0</v>
      </c>
      <c r="Z133" s="117"/>
      <c r="AA133" s="117"/>
      <c r="AB133" s="117"/>
      <c r="AC133" s="117"/>
      <c r="AD133" s="117"/>
      <c r="AE133" s="117"/>
      <c r="AF133" s="117"/>
      <c r="AG133" s="119">
        <f t="shared" si="269"/>
        <v>0</v>
      </c>
      <c r="AH133" s="120">
        <f t="shared" si="270"/>
        <v>131</v>
      </c>
      <c r="AI133" s="117"/>
      <c r="AJ133" s="117"/>
      <c r="AK133" s="117"/>
      <c r="AL133" s="117"/>
      <c r="AM133" s="117"/>
      <c r="AN133" s="117"/>
      <c r="AO133" s="117"/>
      <c r="AP133" s="118">
        <f t="shared" si="271"/>
        <v>0</v>
      </c>
      <c r="AQ133" s="117"/>
      <c r="AR133" s="117"/>
      <c r="AS133" s="117"/>
      <c r="AT133" s="117"/>
      <c r="AU133" s="117"/>
      <c r="AV133" s="117"/>
      <c r="AW133" s="117"/>
      <c r="AX133" s="118">
        <f t="shared" si="272"/>
        <v>0</v>
      </c>
      <c r="AY133" s="117"/>
      <c r="AZ133" s="117"/>
      <c r="BA133" s="117"/>
      <c r="BB133" s="117"/>
      <c r="BC133" s="117"/>
      <c r="BD133" s="117"/>
      <c r="BE133" s="117"/>
      <c r="BF133" s="118">
        <f t="shared" si="273"/>
        <v>0</v>
      </c>
      <c r="BG133" s="117"/>
      <c r="BH133" s="117"/>
      <c r="BI133" s="117"/>
      <c r="BJ133" s="117"/>
      <c r="BK133" s="117"/>
      <c r="BL133" s="117"/>
      <c r="BM133" s="117"/>
      <c r="BN133" s="119">
        <f t="shared" si="274"/>
        <v>0</v>
      </c>
      <c r="BO133" s="120">
        <f t="shared" si="348"/>
        <v>131</v>
      </c>
      <c r="BP133" s="117"/>
      <c r="BQ133" s="117"/>
      <c r="BR133" s="117"/>
      <c r="BS133" s="117"/>
      <c r="BT133" s="117"/>
      <c r="BU133" s="117"/>
      <c r="BV133" s="117"/>
      <c r="BW133" s="118">
        <f t="shared" si="275"/>
        <v>0</v>
      </c>
      <c r="BX133" s="117"/>
      <c r="BY133" s="117"/>
      <c r="BZ133" s="117"/>
      <c r="CA133" s="117"/>
      <c r="CB133" s="117"/>
      <c r="CC133" s="117"/>
      <c r="CD133" s="117"/>
      <c r="CE133" s="118">
        <f t="shared" si="276"/>
        <v>0</v>
      </c>
      <c r="CF133" s="117"/>
      <c r="CG133" s="117"/>
      <c r="CH133" s="117"/>
      <c r="CI133" s="117"/>
      <c r="CJ133" s="117"/>
      <c r="CK133" s="117"/>
      <c r="CL133" s="117"/>
      <c r="CM133" s="118">
        <f t="shared" si="277"/>
        <v>0</v>
      </c>
      <c r="CN133" s="117"/>
      <c r="CO133" s="117"/>
      <c r="CP133" s="117"/>
      <c r="CQ133" s="117"/>
      <c r="CR133" s="117"/>
      <c r="CS133" s="117"/>
      <c r="CT133" s="117"/>
      <c r="CU133" s="119">
        <f t="shared" si="278"/>
        <v>0</v>
      </c>
      <c r="CV133" s="120">
        <f t="shared" si="307"/>
        <v>131</v>
      </c>
      <c r="CW133" s="117"/>
      <c r="CX133" s="117"/>
      <c r="CY133" s="117"/>
      <c r="CZ133" s="117"/>
      <c r="DA133" s="117"/>
      <c r="DB133" s="117"/>
      <c r="DC133" s="117"/>
      <c r="DD133" s="118">
        <f t="shared" si="279"/>
        <v>0</v>
      </c>
      <c r="DE133" s="117"/>
      <c r="DF133" s="117"/>
      <c r="DG133" s="117"/>
      <c r="DH133" s="117"/>
      <c r="DI133" s="117"/>
      <c r="DJ133" s="117"/>
      <c r="DK133" s="117"/>
      <c r="DL133" s="118">
        <f t="shared" si="280"/>
        <v>0</v>
      </c>
      <c r="DM133" s="117"/>
      <c r="DN133" s="117"/>
      <c r="DO133" s="117"/>
      <c r="DP133" s="117"/>
      <c r="DQ133" s="117"/>
      <c r="DR133" s="117"/>
      <c r="DS133" s="117"/>
      <c r="DT133" s="118">
        <f t="shared" si="281"/>
        <v>0</v>
      </c>
      <c r="DU133" s="117"/>
      <c r="DV133" s="117"/>
      <c r="DW133" s="117"/>
      <c r="DX133" s="117"/>
      <c r="DY133" s="117"/>
      <c r="DZ133" s="117"/>
      <c r="EA133" s="117"/>
      <c r="EB133" s="119">
        <f t="shared" si="282"/>
        <v>0</v>
      </c>
      <c r="EC133" s="120">
        <f t="shared" si="349"/>
        <v>131</v>
      </c>
      <c r="ED133" s="117"/>
      <c r="EE133" s="117"/>
      <c r="EF133" s="117"/>
      <c r="EG133" s="117"/>
      <c r="EH133" s="117"/>
      <c r="EI133" s="117"/>
      <c r="EJ133" s="117"/>
      <c r="EK133" s="118">
        <f t="shared" si="283"/>
        <v>0</v>
      </c>
      <c r="EL133" s="117"/>
      <c r="EM133" s="117"/>
      <c r="EN133" s="117"/>
      <c r="EO133" s="117"/>
      <c r="EP133" s="117"/>
      <c r="EQ133" s="117"/>
      <c r="ER133" s="117"/>
      <c r="ES133" s="118">
        <f t="shared" si="284"/>
        <v>0</v>
      </c>
      <c r="ET133" s="117"/>
      <c r="EU133" s="117"/>
      <c r="EV133" s="117"/>
      <c r="EW133" s="117"/>
      <c r="EX133" s="117"/>
      <c r="EY133" s="117"/>
      <c r="EZ133" s="117"/>
      <c r="FA133" s="118">
        <f t="shared" si="285"/>
        <v>0</v>
      </c>
      <c r="FB133" s="117"/>
      <c r="FC133" s="117"/>
      <c r="FD133" s="117"/>
      <c r="FE133" s="117"/>
      <c r="FF133" s="117"/>
      <c r="FG133" s="117"/>
      <c r="FH133" s="117"/>
      <c r="FI133" s="119">
        <f t="shared" si="286"/>
        <v>0</v>
      </c>
      <c r="FJ133" s="120">
        <f t="shared" si="350"/>
        <v>131</v>
      </c>
      <c r="FK133" s="117"/>
      <c r="FL133" s="117"/>
      <c r="FM133" s="117"/>
      <c r="FN133" s="117"/>
      <c r="FO133" s="117"/>
      <c r="FP133" s="117"/>
      <c r="FQ133" s="117"/>
      <c r="FR133" s="118">
        <f t="shared" si="287"/>
        <v>0</v>
      </c>
      <c r="FS133" s="117"/>
      <c r="FT133" s="117"/>
      <c r="FU133" s="117"/>
      <c r="FV133" s="117"/>
      <c r="FW133" s="117"/>
      <c r="FX133" s="117"/>
      <c r="FY133" s="117"/>
      <c r="FZ133" s="118">
        <f t="shared" si="288"/>
        <v>0</v>
      </c>
      <c r="GA133" s="117"/>
      <c r="GB133" s="117"/>
      <c r="GC133" s="117"/>
      <c r="GD133" s="117"/>
      <c r="GE133" s="117"/>
      <c r="GF133" s="117"/>
      <c r="GG133" s="117"/>
      <c r="GH133" s="118">
        <f t="shared" si="289"/>
        <v>0</v>
      </c>
      <c r="GI133" s="117"/>
      <c r="GJ133" s="117"/>
      <c r="GK133" s="117"/>
      <c r="GL133" s="117"/>
      <c r="GM133" s="117"/>
      <c r="GN133" s="117"/>
      <c r="GO133" s="117"/>
      <c r="GP133" s="119">
        <f t="shared" si="290"/>
        <v>0</v>
      </c>
      <c r="GQ133" s="120">
        <f t="shared" si="351"/>
        <v>131</v>
      </c>
      <c r="GR133" s="117"/>
      <c r="GS133" s="117"/>
      <c r="GT133" s="117"/>
      <c r="GU133" s="117"/>
      <c r="GV133" s="117"/>
      <c r="GW133" s="117"/>
      <c r="GX133" s="117"/>
      <c r="GY133" s="118">
        <f t="shared" si="337"/>
        <v>0</v>
      </c>
      <c r="GZ133" s="117"/>
      <c r="HA133" s="117"/>
      <c r="HB133" s="117"/>
      <c r="HC133" s="117"/>
      <c r="HD133" s="117"/>
      <c r="HE133" s="117"/>
      <c r="HF133" s="117"/>
      <c r="HG133" s="118">
        <f t="shared" si="338"/>
        <v>0</v>
      </c>
      <c r="HH133" s="117"/>
      <c r="HI133" s="117"/>
      <c r="HJ133" s="117"/>
      <c r="HK133" s="117"/>
      <c r="HL133" s="117"/>
      <c r="HM133" s="117"/>
      <c r="HN133" s="117"/>
      <c r="HO133" s="118">
        <f t="shared" si="339"/>
        <v>0</v>
      </c>
      <c r="HP133" s="117"/>
      <c r="HQ133" s="117"/>
      <c r="HR133" s="117"/>
      <c r="HS133" s="117"/>
      <c r="HT133" s="117"/>
      <c r="HU133" s="117"/>
      <c r="HV133" s="117"/>
      <c r="HW133" s="119">
        <f t="shared" si="294"/>
        <v>0</v>
      </c>
      <c r="HX133" s="120">
        <f t="shared" si="352"/>
        <v>131</v>
      </c>
      <c r="HY133" s="117"/>
      <c r="HZ133" s="117"/>
      <c r="IA133" s="117"/>
      <c r="IB133" s="117"/>
      <c r="IC133" s="117"/>
      <c r="ID133" s="117"/>
      <c r="IE133" s="117"/>
      <c r="IF133" s="118">
        <f t="shared" si="340"/>
        <v>0</v>
      </c>
      <c r="IG133" s="117"/>
      <c r="IH133" s="117"/>
      <c r="II133" s="117"/>
      <c r="IJ133" s="117"/>
      <c r="IK133" s="117"/>
      <c r="IL133" s="117"/>
      <c r="IM133" s="117"/>
      <c r="IN133" s="118">
        <f t="shared" si="341"/>
        <v>0</v>
      </c>
      <c r="IO133" s="117"/>
      <c r="IP133" s="117"/>
      <c r="IQ133" s="117"/>
      <c r="IR133" s="117"/>
      <c r="IS133" s="117"/>
      <c r="IT133" s="117"/>
      <c r="IU133" s="117"/>
      <c r="IV133" s="118">
        <f t="shared" si="342"/>
        <v>0</v>
      </c>
      <c r="IW133" s="117"/>
      <c r="IX133" s="117"/>
      <c r="IY133" s="117"/>
      <c r="IZ133" s="117"/>
      <c r="JA133" s="117"/>
      <c r="JB133" s="117"/>
      <c r="JC133" s="117"/>
      <c r="JD133" s="119">
        <f t="shared" si="298"/>
        <v>0</v>
      </c>
      <c r="JE133" s="120">
        <f t="shared" si="353"/>
        <v>131</v>
      </c>
      <c r="JF133" s="117"/>
      <c r="JG133" s="117"/>
      <c r="JH133" s="117"/>
      <c r="JI133" s="117"/>
      <c r="JJ133" s="117"/>
      <c r="JK133" s="117"/>
      <c r="JL133" s="117"/>
      <c r="JM133" s="118">
        <f t="shared" si="343"/>
        <v>0</v>
      </c>
      <c r="JN133" s="117"/>
      <c r="JO133" s="117"/>
      <c r="JP133" s="117"/>
      <c r="JQ133" s="117"/>
      <c r="JR133" s="117"/>
      <c r="JS133" s="117"/>
      <c r="JT133" s="117"/>
      <c r="JU133" s="118">
        <f t="shared" si="344"/>
        <v>0</v>
      </c>
      <c r="JV133" s="117"/>
      <c r="JW133" s="117"/>
      <c r="JX133" s="117"/>
      <c r="JY133" s="117"/>
      <c r="JZ133" s="117"/>
      <c r="KA133" s="117"/>
      <c r="KB133" s="117"/>
      <c r="KC133" s="118">
        <f t="shared" si="345"/>
        <v>0</v>
      </c>
      <c r="KD133" s="117"/>
      <c r="KE133" s="117"/>
      <c r="KF133" s="117"/>
      <c r="KG133" s="117"/>
      <c r="KH133" s="117"/>
      <c r="KI133" s="117"/>
      <c r="KJ133" s="117"/>
      <c r="KK133" s="119">
        <f t="shared" si="302"/>
        <v>0</v>
      </c>
      <c r="KL133" s="120">
        <f t="shared" si="354"/>
        <v>131</v>
      </c>
      <c r="KM133" s="117"/>
      <c r="KN133" s="117"/>
      <c r="KO133" s="117"/>
      <c r="KP133" s="117"/>
      <c r="KQ133" s="117"/>
      <c r="KR133" s="117"/>
      <c r="KS133" s="117"/>
      <c r="KT133" s="118">
        <f t="shared" si="346"/>
        <v>0</v>
      </c>
      <c r="KU133" s="117"/>
      <c r="KV133" s="117"/>
      <c r="KW133" s="117"/>
      <c r="KX133" s="117"/>
      <c r="KY133" s="117"/>
      <c r="KZ133" s="117"/>
      <c r="LA133" s="117"/>
      <c r="LB133" s="118">
        <f t="shared" si="347"/>
        <v>0</v>
      </c>
      <c r="LC133" s="117"/>
      <c r="LD133" s="117"/>
      <c r="LE133" s="117"/>
      <c r="LF133" s="117"/>
      <c r="LG133" s="117"/>
      <c r="LH133" s="117"/>
      <c r="LI133" s="117"/>
      <c r="LJ133" s="118">
        <f t="shared" si="356"/>
        <v>0</v>
      </c>
      <c r="LK133" s="117"/>
      <c r="LL133" s="117"/>
      <c r="LM133" s="117"/>
      <c r="LN133" s="117"/>
      <c r="LO133" s="117"/>
      <c r="LP133" s="117"/>
      <c r="LQ133" s="117"/>
      <c r="LR133" s="119">
        <f t="shared" si="305"/>
        <v>0</v>
      </c>
      <c r="LS133" s="120">
        <f t="shared" si="355"/>
        <v>131</v>
      </c>
      <c r="LT133" s="117"/>
      <c r="LU133" s="117"/>
      <c r="LV133" s="117"/>
      <c r="LW133" s="117"/>
      <c r="LX133" s="117"/>
      <c r="LY133" s="117"/>
      <c r="LZ133" s="117"/>
      <c r="MA133" s="118">
        <f t="shared" si="308"/>
        <v>0</v>
      </c>
      <c r="MB133" s="117"/>
      <c r="MC133" s="117"/>
      <c r="MD133" s="117"/>
      <c r="ME133" s="117"/>
      <c r="MF133" s="117"/>
      <c r="MG133" s="117"/>
      <c r="MH133" s="117"/>
      <c r="MI133" s="118">
        <f t="shared" si="309"/>
        <v>0</v>
      </c>
      <c r="MJ133" s="117"/>
      <c r="MK133" s="117"/>
      <c r="ML133" s="117"/>
      <c r="MM133" s="117"/>
      <c r="MN133" s="117"/>
      <c r="MO133" s="117"/>
      <c r="MP133" s="117"/>
      <c r="MQ133" s="118">
        <f t="shared" si="310"/>
        <v>0</v>
      </c>
      <c r="MR133" s="117"/>
      <c r="MS133" s="117"/>
      <c r="MT133" s="117"/>
      <c r="MU133" s="117"/>
      <c r="MV133" s="117"/>
      <c r="MW133" s="117"/>
      <c r="MX133" s="117"/>
      <c r="MY133" s="118">
        <f t="shared" si="311"/>
        <v>0</v>
      </c>
      <c r="MZ133" s="118">
        <f t="shared" si="357"/>
        <v>0</v>
      </c>
    </row>
    <row r="134" spans="1:364" x14ac:dyDescent="0.35">
      <c r="A134" s="121">
        <f t="shared" si="306"/>
        <v>132</v>
      </c>
      <c r="B134" s="117"/>
      <c r="C134" s="117"/>
      <c r="D134" s="117"/>
      <c r="E134" s="117"/>
      <c r="F134" s="117"/>
      <c r="G134" s="117"/>
      <c r="H134" s="117"/>
      <c r="I134" s="118">
        <f t="shared" si="266"/>
        <v>0</v>
      </c>
      <c r="J134" s="117"/>
      <c r="K134" s="117"/>
      <c r="L134" s="117"/>
      <c r="M134" s="117"/>
      <c r="N134" s="117"/>
      <c r="O134" s="117"/>
      <c r="P134" s="117"/>
      <c r="Q134" s="118">
        <f t="shared" si="267"/>
        <v>0</v>
      </c>
      <c r="R134" s="117"/>
      <c r="S134" s="117"/>
      <c r="T134" s="117"/>
      <c r="U134" s="117"/>
      <c r="V134" s="117"/>
      <c r="W134" s="117"/>
      <c r="X134" s="117"/>
      <c r="Y134" s="118">
        <f t="shared" si="268"/>
        <v>0</v>
      </c>
      <c r="Z134" s="117"/>
      <c r="AA134" s="117"/>
      <c r="AB134" s="117"/>
      <c r="AC134" s="117"/>
      <c r="AD134" s="117"/>
      <c r="AE134" s="117"/>
      <c r="AF134" s="117"/>
      <c r="AG134" s="119">
        <f t="shared" si="269"/>
        <v>0</v>
      </c>
      <c r="AH134" s="120">
        <f t="shared" si="270"/>
        <v>132</v>
      </c>
      <c r="AI134" s="117"/>
      <c r="AJ134" s="117"/>
      <c r="AK134" s="117"/>
      <c r="AL134" s="117"/>
      <c r="AM134" s="117"/>
      <c r="AN134" s="117"/>
      <c r="AO134" s="117"/>
      <c r="AP134" s="118">
        <f t="shared" si="271"/>
        <v>0</v>
      </c>
      <c r="AQ134" s="117"/>
      <c r="AR134" s="117"/>
      <c r="AS134" s="117"/>
      <c r="AT134" s="117"/>
      <c r="AU134" s="117"/>
      <c r="AV134" s="117"/>
      <c r="AW134" s="117"/>
      <c r="AX134" s="118">
        <f t="shared" si="272"/>
        <v>0</v>
      </c>
      <c r="AY134" s="117"/>
      <c r="AZ134" s="117"/>
      <c r="BA134" s="117"/>
      <c r="BB134" s="117"/>
      <c r="BC134" s="117"/>
      <c r="BD134" s="117"/>
      <c r="BE134" s="117"/>
      <c r="BF134" s="118">
        <f t="shared" si="273"/>
        <v>0</v>
      </c>
      <c r="BG134" s="117"/>
      <c r="BH134" s="117"/>
      <c r="BI134" s="117"/>
      <c r="BJ134" s="117"/>
      <c r="BK134" s="117"/>
      <c r="BL134" s="117"/>
      <c r="BM134" s="117"/>
      <c r="BN134" s="119">
        <f t="shared" si="274"/>
        <v>0</v>
      </c>
      <c r="BO134" s="120">
        <f t="shared" si="348"/>
        <v>132</v>
      </c>
      <c r="BP134" s="117"/>
      <c r="BQ134" s="117"/>
      <c r="BR134" s="117"/>
      <c r="BS134" s="117"/>
      <c r="BT134" s="117"/>
      <c r="BU134" s="117"/>
      <c r="BV134" s="117"/>
      <c r="BW134" s="118">
        <f t="shared" si="275"/>
        <v>0</v>
      </c>
      <c r="BX134" s="117"/>
      <c r="BY134" s="117"/>
      <c r="BZ134" s="117"/>
      <c r="CA134" s="117"/>
      <c r="CB134" s="117"/>
      <c r="CC134" s="117"/>
      <c r="CD134" s="117"/>
      <c r="CE134" s="118">
        <f t="shared" si="276"/>
        <v>0</v>
      </c>
      <c r="CF134" s="117"/>
      <c r="CG134" s="117"/>
      <c r="CH134" s="117"/>
      <c r="CI134" s="117"/>
      <c r="CJ134" s="117"/>
      <c r="CK134" s="117"/>
      <c r="CL134" s="117"/>
      <c r="CM134" s="118">
        <f t="shared" si="277"/>
        <v>0</v>
      </c>
      <c r="CN134" s="117"/>
      <c r="CO134" s="117"/>
      <c r="CP134" s="117"/>
      <c r="CQ134" s="117"/>
      <c r="CR134" s="117"/>
      <c r="CS134" s="117"/>
      <c r="CT134" s="117"/>
      <c r="CU134" s="119">
        <f t="shared" si="278"/>
        <v>0</v>
      </c>
      <c r="CV134" s="120">
        <f t="shared" si="307"/>
        <v>132</v>
      </c>
      <c r="CW134" s="117"/>
      <c r="CX134" s="117"/>
      <c r="CY134" s="117"/>
      <c r="CZ134" s="117"/>
      <c r="DA134" s="117"/>
      <c r="DB134" s="117"/>
      <c r="DC134" s="117"/>
      <c r="DD134" s="118">
        <f t="shared" si="279"/>
        <v>0</v>
      </c>
      <c r="DE134" s="117"/>
      <c r="DF134" s="117"/>
      <c r="DG134" s="117"/>
      <c r="DH134" s="117"/>
      <c r="DI134" s="117"/>
      <c r="DJ134" s="117"/>
      <c r="DK134" s="117"/>
      <c r="DL134" s="118">
        <f t="shared" si="280"/>
        <v>0</v>
      </c>
      <c r="DM134" s="117"/>
      <c r="DN134" s="117"/>
      <c r="DO134" s="117"/>
      <c r="DP134" s="117"/>
      <c r="DQ134" s="117"/>
      <c r="DR134" s="117"/>
      <c r="DS134" s="117"/>
      <c r="DT134" s="118">
        <f t="shared" si="281"/>
        <v>0</v>
      </c>
      <c r="DU134" s="117"/>
      <c r="DV134" s="117"/>
      <c r="DW134" s="117"/>
      <c r="DX134" s="117"/>
      <c r="DY134" s="117"/>
      <c r="DZ134" s="117"/>
      <c r="EA134" s="117"/>
      <c r="EB134" s="119">
        <f t="shared" si="282"/>
        <v>0</v>
      </c>
      <c r="EC134" s="120">
        <f t="shared" si="349"/>
        <v>132</v>
      </c>
      <c r="ED134" s="117"/>
      <c r="EE134" s="117"/>
      <c r="EF134" s="117"/>
      <c r="EG134" s="117"/>
      <c r="EH134" s="117"/>
      <c r="EI134" s="117"/>
      <c r="EJ134" s="117"/>
      <c r="EK134" s="118">
        <f t="shared" si="283"/>
        <v>0</v>
      </c>
      <c r="EL134" s="117"/>
      <c r="EM134" s="117"/>
      <c r="EN134" s="117"/>
      <c r="EO134" s="117"/>
      <c r="EP134" s="117"/>
      <c r="EQ134" s="117"/>
      <c r="ER134" s="117"/>
      <c r="ES134" s="118">
        <f t="shared" si="284"/>
        <v>0</v>
      </c>
      <c r="ET134" s="117"/>
      <c r="EU134" s="117"/>
      <c r="EV134" s="117"/>
      <c r="EW134" s="117"/>
      <c r="EX134" s="117"/>
      <c r="EY134" s="117"/>
      <c r="EZ134" s="117"/>
      <c r="FA134" s="118">
        <f t="shared" si="285"/>
        <v>0</v>
      </c>
      <c r="FB134" s="117"/>
      <c r="FC134" s="117"/>
      <c r="FD134" s="117"/>
      <c r="FE134" s="117"/>
      <c r="FF134" s="117"/>
      <c r="FG134" s="117"/>
      <c r="FH134" s="117"/>
      <c r="FI134" s="119">
        <f t="shared" si="286"/>
        <v>0</v>
      </c>
      <c r="FJ134" s="120">
        <f t="shared" si="350"/>
        <v>132</v>
      </c>
      <c r="FK134" s="117"/>
      <c r="FL134" s="117"/>
      <c r="FM134" s="117"/>
      <c r="FN134" s="117"/>
      <c r="FO134" s="117"/>
      <c r="FP134" s="117"/>
      <c r="FQ134" s="117"/>
      <c r="FR134" s="118">
        <f t="shared" si="287"/>
        <v>0</v>
      </c>
      <c r="FS134" s="117"/>
      <c r="FT134" s="117"/>
      <c r="FU134" s="117"/>
      <c r="FV134" s="117"/>
      <c r="FW134" s="117"/>
      <c r="FX134" s="117"/>
      <c r="FY134" s="117"/>
      <c r="FZ134" s="118">
        <f t="shared" si="288"/>
        <v>0</v>
      </c>
      <c r="GA134" s="117"/>
      <c r="GB134" s="117"/>
      <c r="GC134" s="117"/>
      <c r="GD134" s="117"/>
      <c r="GE134" s="117"/>
      <c r="GF134" s="117"/>
      <c r="GG134" s="117"/>
      <c r="GH134" s="118">
        <f t="shared" si="289"/>
        <v>0</v>
      </c>
      <c r="GI134" s="117"/>
      <c r="GJ134" s="117"/>
      <c r="GK134" s="117"/>
      <c r="GL134" s="117"/>
      <c r="GM134" s="117"/>
      <c r="GN134" s="117"/>
      <c r="GO134" s="117"/>
      <c r="GP134" s="119">
        <f t="shared" si="290"/>
        <v>0</v>
      </c>
      <c r="GQ134" s="120">
        <f t="shared" si="351"/>
        <v>132</v>
      </c>
      <c r="GR134" s="117"/>
      <c r="GS134" s="117"/>
      <c r="GT134" s="117"/>
      <c r="GU134" s="117"/>
      <c r="GV134" s="117"/>
      <c r="GW134" s="117"/>
      <c r="GX134" s="117"/>
      <c r="GY134" s="118">
        <f t="shared" si="337"/>
        <v>0</v>
      </c>
      <c r="GZ134" s="117"/>
      <c r="HA134" s="117"/>
      <c r="HB134" s="117"/>
      <c r="HC134" s="117"/>
      <c r="HD134" s="117"/>
      <c r="HE134" s="117"/>
      <c r="HF134" s="117"/>
      <c r="HG134" s="118">
        <f t="shared" si="338"/>
        <v>0</v>
      </c>
      <c r="HH134" s="117"/>
      <c r="HI134" s="117"/>
      <c r="HJ134" s="117"/>
      <c r="HK134" s="117"/>
      <c r="HL134" s="117"/>
      <c r="HM134" s="117"/>
      <c r="HN134" s="117"/>
      <c r="HO134" s="118">
        <f t="shared" si="339"/>
        <v>0</v>
      </c>
      <c r="HP134" s="117"/>
      <c r="HQ134" s="117"/>
      <c r="HR134" s="117"/>
      <c r="HS134" s="117"/>
      <c r="HT134" s="117"/>
      <c r="HU134" s="117"/>
      <c r="HV134" s="117"/>
      <c r="HW134" s="119">
        <f t="shared" si="294"/>
        <v>0</v>
      </c>
      <c r="HX134" s="120">
        <f t="shared" si="352"/>
        <v>132</v>
      </c>
      <c r="HY134" s="117"/>
      <c r="HZ134" s="117"/>
      <c r="IA134" s="117"/>
      <c r="IB134" s="117"/>
      <c r="IC134" s="117"/>
      <c r="ID134" s="117"/>
      <c r="IE134" s="117"/>
      <c r="IF134" s="118">
        <f t="shared" si="340"/>
        <v>0</v>
      </c>
      <c r="IG134" s="117"/>
      <c r="IH134" s="117"/>
      <c r="II134" s="117"/>
      <c r="IJ134" s="117"/>
      <c r="IK134" s="117"/>
      <c r="IL134" s="117"/>
      <c r="IM134" s="117"/>
      <c r="IN134" s="118">
        <f t="shared" si="341"/>
        <v>0</v>
      </c>
      <c r="IO134" s="117"/>
      <c r="IP134" s="117"/>
      <c r="IQ134" s="117"/>
      <c r="IR134" s="117"/>
      <c r="IS134" s="117"/>
      <c r="IT134" s="117"/>
      <c r="IU134" s="117"/>
      <c r="IV134" s="118">
        <f t="shared" si="342"/>
        <v>0</v>
      </c>
      <c r="IW134" s="117"/>
      <c r="IX134" s="117"/>
      <c r="IY134" s="117"/>
      <c r="IZ134" s="117"/>
      <c r="JA134" s="117"/>
      <c r="JB134" s="117"/>
      <c r="JC134" s="117"/>
      <c r="JD134" s="119">
        <f t="shared" si="298"/>
        <v>0</v>
      </c>
      <c r="JE134" s="120">
        <f t="shared" si="353"/>
        <v>132</v>
      </c>
      <c r="JF134" s="117"/>
      <c r="JG134" s="117"/>
      <c r="JH134" s="117"/>
      <c r="JI134" s="117"/>
      <c r="JJ134" s="117"/>
      <c r="JK134" s="117"/>
      <c r="JL134" s="117"/>
      <c r="JM134" s="118">
        <f t="shared" si="343"/>
        <v>0</v>
      </c>
      <c r="JN134" s="117"/>
      <c r="JO134" s="117"/>
      <c r="JP134" s="117"/>
      <c r="JQ134" s="117"/>
      <c r="JR134" s="117"/>
      <c r="JS134" s="117"/>
      <c r="JT134" s="117"/>
      <c r="JU134" s="118">
        <f t="shared" si="344"/>
        <v>0</v>
      </c>
      <c r="JV134" s="117"/>
      <c r="JW134" s="117"/>
      <c r="JX134" s="117"/>
      <c r="JY134" s="117"/>
      <c r="JZ134" s="117"/>
      <c r="KA134" s="117"/>
      <c r="KB134" s="117"/>
      <c r="KC134" s="118">
        <f t="shared" si="345"/>
        <v>0</v>
      </c>
      <c r="KD134" s="117"/>
      <c r="KE134" s="117"/>
      <c r="KF134" s="117"/>
      <c r="KG134" s="117"/>
      <c r="KH134" s="117"/>
      <c r="KI134" s="117"/>
      <c r="KJ134" s="117"/>
      <c r="KK134" s="119">
        <f t="shared" si="302"/>
        <v>0</v>
      </c>
      <c r="KL134" s="120">
        <f t="shared" si="354"/>
        <v>132</v>
      </c>
      <c r="KM134" s="117"/>
      <c r="KN134" s="117"/>
      <c r="KO134" s="117"/>
      <c r="KP134" s="117"/>
      <c r="KQ134" s="117"/>
      <c r="KR134" s="117"/>
      <c r="KS134" s="117"/>
      <c r="KT134" s="118">
        <f t="shared" si="346"/>
        <v>0</v>
      </c>
      <c r="KU134" s="117"/>
      <c r="KV134" s="117"/>
      <c r="KW134" s="117"/>
      <c r="KX134" s="117"/>
      <c r="KY134" s="117"/>
      <c r="KZ134" s="117"/>
      <c r="LA134" s="117"/>
      <c r="LB134" s="118">
        <f t="shared" si="347"/>
        <v>0</v>
      </c>
      <c r="LC134" s="117"/>
      <c r="LD134" s="117"/>
      <c r="LE134" s="117"/>
      <c r="LF134" s="117"/>
      <c r="LG134" s="117"/>
      <c r="LH134" s="117"/>
      <c r="LI134" s="117"/>
      <c r="LJ134" s="118">
        <f t="shared" si="356"/>
        <v>0</v>
      </c>
      <c r="LK134" s="117"/>
      <c r="LL134" s="117"/>
      <c r="LM134" s="117"/>
      <c r="LN134" s="117"/>
      <c r="LO134" s="117"/>
      <c r="LP134" s="117"/>
      <c r="LQ134" s="117"/>
      <c r="LR134" s="119">
        <f t="shared" si="305"/>
        <v>0</v>
      </c>
      <c r="LS134" s="120">
        <f t="shared" si="355"/>
        <v>132</v>
      </c>
      <c r="LT134" s="117"/>
      <c r="LU134" s="117"/>
      <c r="LV134" s="117"/>
      <c r="LW134" s="117"/>
      <c r="LX134" s="117"/>
      <c r="LY134" s="117"/>
      <c r="LZ134" s="117"/>
      <c r="MA134" s="118">
        <f t="shared" si="308"/>
        <v>0</v>
      </c>
      <c r="MB134" s="117"/>
      <c r="MC134" s="117"/>
      <c r="MD134" s="117"/>
      <c r="ME134" s="117"/>
      <c r="MF134" s="117"/>
      <c r="MG134" s="117"/>
      <c r="MH134" s="117"/>
      <c r="MI134" s="118">
        <f t="shared" si="309"/>
        <v>0</v>
      </c>
      <c r="MJ134" s="117"/>
      <c r="MK134" s="117"/>
      <c r="ML134" s="117"/>
      <c r="MM134" s="117"/>
      <c r="MN134" s="117"/>
      <c r="MO134" s="117"/>
      <c r="MP134" s="117"/>
      <c r="MQ134" s="118">
        <f t="shared" si="310"/>
        <v>0</v>
      </c>
      <c r="MR134" s="117"/>
      <c r="MS134" s="117"/>
      <c r="MT134" s="117"/>
      <c r="MU134" s="117"/>
      <c r="MV134" s="117"/>
      <c r="MW134" s="117"/>
      <c r="MX134" s="117"/>
      <c r="MY134" s="118">
        <f t="shared" si="311"/>
        <v>0</v>
      </c>
      <c r="MZ134" s="118">
        <f t="shared" si="357"/>
        <v>0</v>
      </c>
    </row>
    <row r="135" spans="1:364" x14ac:dyDescent="0.35">
      <c r="A135" s="121">
        <f t="shared" si="306"/>
        <v>133</v>
      </c>
      <c r="B135" s="117"/>
      <c r="C135" s="117"/>
      <c r="D135" s="117"/>
      <c r="E135" s="117"/>
      <c r="F135" s="117"/>
      <c r="G135" s="117"/>
      <c r="H135" s="117"/>
      <c r="I135" s="118">
        <f t="shared" si="266"/>
        <v>0</v>
      </c>
      <c r="J135" s="117"/>
      <c r="K135" s="117"/>
      <c r="L135" s="117"/>
      <c r="M135" s="117"/>
      <c r="N135" s="117"/>
      <c r="O135" s="117"/>
      <c r="P135" s="117"/>
      <c r="Q135" s="118">
        <f t="shared" si="267"/>
        <v>0</v>
      </c>
      <c r="R135" s="117"/>
      <c r="S135" s="117"/>
      <c r="T135" s="117"/>
      <c r="U135" s="117"/>
      <c r="V135" s="117"/>
      <c r="W135" s="117"/>
      <c r="X135" s="117"/>
      <c r="Y135" s="118">
        <f t="shared" si="268"/>
        <v>0</v>
      </c>
      <c r="Z135" s="117"/>
      <c r="AA135" s="117"/>
      <c r="AB135" s="117"/>
      <c r="AC135" s="117"/>
      <c r="AD135" s="117"/>
      <c r="AE135" s="117"/>
      <c r="AF135" s="117"/>
      <c r="AG135" s="119">
        <f t="shared" si="269"/>
        <v>0</v>
      </c>
      <c r="AH135" s="120">
        <f t="shared" si="270"/>
        <v>133</v>
      </c>
      <c r="AI135" s="117"/>
      <c r="AJ135" s="117"/>
      <c r="AK135" s="117"/>
      <c r="AL135" s="117"/>
      <c r="AM135" s="117"/>
      <c r="AN135" s="117"/>
      <c r="AO135" s="117"/>
      <c r="AP135" s="118">
        <f t="shared" si="271"/>
        <v>0</v>
      </c>
      <c r="AQ135" s="117"/>
      <c r="AR135" s="117"/>
      <c r="AS135" s="117"/>
      <c r="AT135" s="117"/>
      <c r="AU135" s="117"/>
      <c r="AV135" s="117"/>
      <c r="AW135" s="117"/>
      <c r="AX135" s="118">
        <f t="shared" si="272"/>
        <v>0</v>
      </c>
      <c r="AY135" s="117"/>
      <c r="AZ135" s="117"/>
      <c r="BA135" s="117"/>
      <c r="BB135" s="117"/>
      <c r="BC135" s="117"/>
      <c r="BD135" s="117"/>
      <c r="BE135" s="117"/>
      <c r="BF135" s="118">
        <f t="shared" si="273"/>
        <v>0</v>
      </c>
      <c r="BG135" s="117"/>
      <c r="BH135" s="117"/>
      <c r="BI135" s="117"/>
      <c r="BJ135" s="117"/>
      <c r="BK135" s="117"/>
      <c r="BL135" s="117"/>
      <c r="BM135" s="117"/>
      <c r="BN135" s="119">
        <f t="shared" si="274"/>
        <v>0</v>
      </c>
      <c r="BO135" s="120">
        <f t="shared" si="348"/>
        <v>133</v>
      </c>
      <c r="BP135" s="117"/>
      <c r="BQ135" s="117"/>
      <c r="BR135" s="117"/>
      <c r="BS135" s="117"/>
      <c r="BT135" s="117"/>
      <c r="BU135" s="117"/>
      <c r="BV135" s="117"/>
      <c r="BW135" s="118">
        <f t="shared" si="275"/>
        <v>0</v>
      </c>
      <c r="BX135" s="117"/>
      <c r="BY135" s="117"/>
      <c r="BZ135" s="117"/>
      <c r="CA135" s="117"/>
      <c r="CB135" s="117"/>
      <c r="CC135" s="117"/>
      <c r="CD135" s="117"/>
      <c r="CE135" s="118">
        <f t="shared" si="276"/>
        <v>0</v>
      </c>
      <c r="CF135" s="117"/>
      <c r="CG135" s="117"/>
      <c r="CH135" s="117"/>
      <c r="CI135" s="117"/>
      <c r="CJ135" s="117"/>
      <c r="CK135" s="117"/>
      <c r="CL135" s="117"/>
      <c r="CM135" s="118">
        <f t="shared" si="277"/>
        <v>0</v>
      </c>
      <c r="CN135" s="117"/>
      <c r="CO135" s="117"/>
      <c r="CP135" s="117"/>
      <c r="CQ135" s="117"/>
      <c r="CR135" s="117"/>
      <c r="CS135" s="117"/>
      <c r="CT135" s="117"/>
      <c r="CU135" s="119">
        <f t="shared" si="278"/>
        <v>0</v>
      </c>
      <c r="CV135" s="120">
        <f t="shared" si="307"/>
        <v>133</v>
      </c>
      <c r="CW135" s="117"/>
      <c r="CX135" s="117"/>
      <c r="CY135" s="117"/>
      <c r="CZ135" s="117"/>
      <c r="DA135" s="117"/>
      <c r="DB135" s="117"/>
      <c r="DC135" s="117"/>
      <c r="DD135" s="118">
        <f t="shared" si="279"/>
        <v>0</v>
      </c>
      <c r="DE135" s="117"/>
      <c r="DF135" s="117"/>
      <c r="DG135" s="117"/>
      <c r="DH135" s="117"/>
      <c r="DI135" s="117"/>
      <c r="DJ135" s="117"/>
      <c r="DK135" s="117"/>
      <c r="DL135" s="118">
        <f t="shared" si="280"/>
        <v>0</v>
      </c>
      <c r="DM135" s="117"/>
      <c r="DN135" s="117"/>
      <c r="DO135" s="117"/>
      <c r="DP135" s="117"/>
      <c r="DQ135" s="117"/>
      <c r="DR135" s="117"/>
      <c r="DS135" s="117"/>
      <c r="DT135" s="118">
        <f t="shared" si="281"/>
        <v>0</v>
      </c>
      <c r="DU135" s="117"/>
      <c r="DV135" s="117"/>
      <c r="DW135" s="117"/>
      <c r="DX135" s="117"/>
      <c r="DY135" s="117"/>
      <c r="DZ135" s="117"/>
      <c r="EA135" s="117"/>
      <c r="EB135" s="119">
        <f t="shared" si="282"/>
        <v>0</v>
      </c>
      <c r="EC135" s="120">
        <f t="shared" si="349"/>
        <v>133</v>
      </c>
      <c r="ED135" s="117"/>
      <c r="EE135" s="117"/>
      <c r="EF135" s="117"/>
      <c r="EG135" s="117"/>
      <c r="EH135" s="117"/>
      <c r="EI135" s="117"/>
      <c r="EJ135" s="117"/>
      <c r="EK135" s="118">
        <f t="shared" si="283"/>
        <v>0</v>
      </c>
      <c r="EL135" s="117"/>
      <c r="EM135" s="117"/>
      <c r="EN135" s="117"/>
      <c r="EO135" s="117"/>
      <c r="EP135" s="117"/>
      <c r="EQ135" s="117"/>
      <c r="ER135" s="117"/>
      <c r="ES135" s="118">
        <f t="shared" si="284"/>
        <v>0</v>
      </c>
      <c r="ET135" s="117"/>
      <c r="EU135" s="117"/>
      <c r="EV135" s="117"/>
      <c r="EW135" s="117"/>
      <c r="EX135" s="117"/>
      <c r="EY135" s="117"/>
      <c r="EZ135" s="117"/>
      <c r="FA135" s="118">
        <f t="shared" si="285"/>
        <v>0</v>
      </c>
      <c r="FB135" s="117"/>
      <c r="FC135" s="117"/>
      <c r="FD135" s="117"/>
      <c r="FE135" s="117"/>
      <c r="FF135" s="117"/>
      <c r="FG135" s="117"/>
      <c r="FH135" s="117"/>
      <c r="FI135" s="119">
        <f t="shared" si="286"/>
        <v>0</v>
      </c>
      <c r="FJ135" s="120">
        <f t="shared" si="350"/>
        <v>133</v>
      </c>
      <c r="FK135" s="117"/>
      <c r="FL135" s="117"/>
      <c r="FM135" s="117"/>
      <c r="FN135" s="117"/>
      <c r="FO135" s="117"/>
      <c r="FP135" s="117"/>
      <c r="FQ135" s="117"/>
      <c r="FR135" s="118">
        <f t="shared" si="287"/>
        <v>0</v>
      </c>
      <c r="FS135" s="117"/>
      <c r="FT135" s="117"/>
      <c r="FU135" s="117"/>
      <c r="FV135" s="117"/>
      <c r="FW135" s="117"/>
      <c r="FX135" s="117"/>
      <c r="FY135" s="117"/>
      <c r="FZ135" s="118">
        <f t="shared" si="288"/>
        <v>0</v>
      </c>
      <c r="GA135" s="117"/>
      <c r="GB135" s="117"/>
      <c r="GC135" s="117"/>
      <c r="GD135" s="117"/>
      <c r="GE135" s="117"/>
      <c r="GF135" s="117"/>
      <c r="GG135" s="117"/>
      <c r="GH135" s="118">
        <f t="shared" si="289"/>
        <v>0</v>
      </c>
      <c r="GI135" s="117"/>
      <c r="GJ135" s="117"/>
      <c r="GK135" s="117"/>
      <c r="GL135" s="117"/>
      <c r="GM135" s="117"/>
      <c r="GN135" s="117"/>
      <c r="GO135" s="117"/>
      <c r="GP135" s="119">
        <f t="shared" si="290"/>
        <v>0</v>
      </c>
      <c r="GQ135" s="120">
        <f t="shared" si="351"/>
        <v>133</v>
      </c>
      <c r="GR135" s="117"/>
      <c r="GS135" s="117"/>
      <c r="GT135" s="117"/>
      <c r="GU135" s="117"/>
      <c r="GV135" s="117"/>
      <c r="GW135" s="117"/>
      <c r="GX135" s="117"/>
      <c r="GY135" s="118">
        <f t="shared" si="337"/>
        <v>0</v>
      </c>
      <c r="GZ135" s="117"/>
      <c r="HA135" s="117"/>
      <c r="HB135" s="117"/>
      <c r="HC135" s="117"/>
      <c r="HD135" s="117"/>
      <c r="HE135" s="117"/>
      <c r="HF135" s="117"/>
      <c r="HG135" s="118">
        <f t="shared" si="338"/>
        <v>0</v>
      </c>
      <c r="HH135" s="117"/>
      <c r="HI135" s="117"/>
      <c r="HJ135" s="117"/>
      <c r="HK135" s="117"/>
      <c r="HL135" s="117"/>
      <c r="HM135" s="117"/>
      <c r="HN135" s="117"/>
      <c r="HO135" s="118">
        <f t="shared" si="339"/>
        <v>0</v>
      </c>
      <c r="HP135" s="117"/>
      <c r="HQ135" s="117"/>
      <c r="HR135" s="117"/>
      <c r="HS135" s="117"/>
      <c r="HT135" s="117"/>
      <c r="HU135" s="117"/>
      <c r="HV135" s="117"/>
      <c r="HW135" s="119">
        <f t="shared" si="294"/>
        <v>0</v>
      </c>
      <c r="HX135" s="120">
        <f t="shared" si="352"/>
        <v>133</v>
      </c>
      <c r="HY135" s="117"/>
      <c r="HZ135" s="117"/>
      <c r="IA135" s="117"/>
      <c r="IB135" s="117"/>
      <c r="IC135" s="117"/>
      <c r="ID135" s="117"/>
      <c r="IE135" s="117"/>
      <c r="IF135" s="118">
        <f t="shared" si="340"/>
        <v>0</v>
      </c>
      <c r="IG135" s="117"/>
      <c r="IH135" s="117"/>
      <c r="II135" s="117"/>
      <c r="IJ135" s="117"/>
      <c r="IK135" s="117"/>
      <c r="IL135" s="117"/>
      <c r="IM135" s="117"/>
      <c r="IN135" s="118">
        <f t="shared" si="341"/>
        <v>0</v>
      </c>
      <c r="IO135" s="117"/>
      <c r="IP135" s="117"/>
      <c r="IQ135" s="117"/>
      <c r="IR135" s="117"/>
      <c r="IS135" s="117"/>
      <c r="IT135" s="117"/>
      <c r="IU135" s="117"/>
      <c r="IV135" s="118">
        <f t="shared" si="342"/>
        <v>0</v>
      </c>
      <c r="IW135" s="117"/>
      <c r="IX135" s="117"/>
      <c r="IY135" s="117"/>
      <c r="IZ135" s="117"/>
      <c r="JA135" s="117"/>
      <c r="JB135" s="117"/>
      <c r="JC135" s="117"/>
      <c r="JD135" s="119">
        <f t="shared" si="298"/>
        <v>0</v>
      </c>
      <c r="JE135" s="120">
        <f t="shared" si="353"/>
        <v>133</v>
      </c>
      <c r="JF135" s="117"/>
      <c r="JG135" s="117"/>
      <c r="JH135" s="117"/>
      <c r="JI135" s="117"/>
      <c r="JJ135" s="117"/>
      <c r="JK135" s="117"/>
      <c r="JL135" s="117"/>
      <c r="JM135" s="118">
        <f t="shared" si="343"/>
        <v>0</v>
      </c>
      <c r="JN135" s="117"/>
      <c r="JO135" s="117"/>
      <c r="JP135" s="117"/>
      <c r="JQ135" s="117"/>
      <c r="JR135" s="117"/>
      <c r="JS135" s="117"/>
      <c r="JT135" s="117"/>
      <c r="JU135" s="118">
        <f t="shared" si="344"/>
        <v>0</v>
      </c>
      <c r="JV135" s="117"/>
      <c r="JW135" s="117"/>
      <c r="JX135" s="117"/>
      <c r="JY135" s="117"/>
      <c r="JZ135" s="117"/>
      <c r="KA135" s="117"/>
      <c r="KB135" s="117"/>
      <c r="KC135" s="118">
        <f t="shared" si="345"/>
        <v>0</v>
      </c>
      <c r="KD135" s="117"/>
      <c r="KE135" s="117"/>
      <c r="KF135" s="117"/>
      <c r="KG135" s="117"/>
      <c r="KH135" s="117"/>
      <c r="KI135" s="117"/>
      <c r="KJ135" s="117"/>
      <c r="KK135" s="119">
        <f t="shared" si="302"/>
        <v>0</v>
      </c>
      <c r="KL135" s="120">
        <f t="shared" si="354"/>
        <v>133</v>
      </c>
      <c r="KM135" s="117"/>
      <c r="KN135" s="117"/>
      <c r="KO135" s="117"/>
      <c r="KP135" s="117"/>
      <c r="KQ135" s="117"/>
      <c r="KR135" s="117"/>
      <c r="KS135" s="117"/>
      <c r="KT135" s="118">
        <f t="shared" si="346"/>
        <v>0</v>
      </c>
      <c r="KU135" s="117"/>
      <c r="KV135" s="117"/>
      <c r="KW135" s="117"/>
      <c r="KX135" s="117"/>
      <c r="KY135" s="117"/>
      <c r="KZ135" s="117"/>
      <c r="LA135" s="117"/>
      <c r="LB135" s="118">
        <f t="shared" si="347"/>
        <v>0</v>
      </c>
      <c r="LC135" s="117"/>
      <c r="LD135" s="117"/>
      <c r="LE135" s="117"/>
      <c r="LF135" s="117"/>
      <c r="LG135" s="117"/>
      <c r="LH135" s="117"/>
      <c r="LI135" s="117"/>
      <c r="LJ135" s="118">
        <f t="shared" si="356"/>
        <v>0</v>
      </c>
      <c r="LK135" s="117"/>
      <c r="LL135" s="117"/>
      <c r="LM135" s="117"/>
      <c r="LN135" s="117"/>
      <c r="LO135" s="117"/>
      <c r="LP135" s="117"/>
      <c r="LQ135" s="117"/>
      <c r="LR135" s="119">
        <f t="shared" si="305"/>
        <v>0</v>
      </c>
      <c r="LS135" s="120">
        <f t="shared" si="355"/>
        <v>133</v>
      </c>
      <c r="LT135" s="117"/>
      <c r="LU135" s="117"/>
      <c r="LV135" s="117"/>
      <c r="LW135" s="117"/>
      <c r="LX135" s="117"/>
      <c r="LY135" s="117"/>
      <c r="LZ135" s="117"/>
      <c r="MA135" s="118">
        <f t="shared" si="308"/>
        <v>0</v>
      </c>
      <c r="MB135" s="117"/>
      <c r="MC135" s="117"/>
      <c r="MD135" s="117"/>
      <c r="ME135" s="117"/>
      <c r="MF135" s="117"/>
      <c r="MG135" s="117"/>
      <c r="MH135" s="117"/>
      <c r="MI135" s="118">
        <f t="shared" si="309"/>
        <v>0</v>
      </c>
      <c r="MJ135" s="117"/>
      <c r="MK135" s="117"/>
      <c r="ML135" s="117"/>
      <c r="MM135" s="117"/>
      <c r="MN135" s="117"/>
      <c r="MO135" s="117"/>
      <c r="MP135" s="117"/>
      <c r="MQ135" s="118">
        <f t="shared" si="310"/>
        <v>0</v>
      </c>
      <c r="MR135" s="117"/>
      <c r="MS135" s="117"/>
      <c r="MT135" s="117"/>
      <c r="MU135" s="117"/>
      <c r="MV135" s="117"/>
      <c r="MW135" s="117"/>
      <c r="MX135" s="117"/>
      <c r="MY135" s="118">
        <f t="shared" si="311"/>
        <v>0</v>
      </c>
      <c r="MZ135" s="118">
        <f t="shared" si="357"/>
        <v>0</v>
      </c>
    </row>
    <row r="136" spans="1:364" x14ac:dyDescent="0.35">
      <c r="A136" s="121">
        <f t="shared" si="306"/>
        <v>134</v>
      </c>
      <c r="B136" s="117"/>
      <c r="C136" s="117"/>
      <c r="D136" s="117"/>
      <c r="E136" s="117"/>
      <c r="F136" s="117"/>
      <c r="G136" s="117"/>
      <c r="H136" s="117"/>
      <c r="I136" s="118">
        <f t="shared" si="266"/>
        <v>0</v>
      </c>
      <c r="J136" s="117"/>
      <c r="K136" s="117"/>
      <c r="L136" s="117"/>
      <c r="M136" s="117"/>
      <c r="N136" s="117"/>
      <c r="O136" s="117"/>
      <c r="P136" s="117"/>
      <c r="Q136" s="118">
        <f t="shared" si="267"/>
        <v>0</v>
      </c>
      <c r="R136" s="117"/>
      <c r="S136" s="117"/>
      <c r="T136" s="117"/>
      <c r="U136" s="117"/>
      <c r="V136" s="117"/>
      <c r="W136" s="117"/>
      <c r="X136" s="117"/>
      <c r="Y136" s="118">
        <f t="shared" si="268"/>
        <v>0</v>
      </c>
      <c r="Z136" s="117"/>
      <c r="AA136" s="117"/>
      <c r="AB136" s="117"/>
      <c r="AC136" s="117"/>
      <c r="AD136" s="117"/>
      <c r="AE136" s="117"/>
      <c r="AF136" s="117"/>
      <c r="AG136" s="119">
        <f t="shared" si="269"/>
        <v>0</v>
      </c>
      <c r="AH136" s="120">
        <f t="shared" si="270"/>
        <v>134</v>
      </c>
      <c r="AI136" s="117"/>
      <c r="AJ136" s="117"/>
      <c r="AK136" s="117"/>
      <c r="AL136" s="117"/>
      <c r="AM136" s="117"/>
      <c r="AN136" s="117"/>
      <c r="AO136" s="117"/>
      <c r="AP136" s="118">
        <f t="shared" si="271"/>
        <v>0</v>
      </c>
      <c r="AQ136" s="117"/>
      <c r="AR136" s="117"/>
      <c r="AS136" s="117"/>
      <c r="AT136" s="117"/>
      <c r="AU136" s="117"/>
      <c r="AV136" s="117"/>
      <c r="AW136" s="117"/>
      <c r="AX136" s="118">
        <f t="shared" si="272"/>
        <v>0</v>
      </c>
      <c r="AY136" s="117"/>
      <c r="AZ136" s="117"/>
      <c r="BA136" s="117"/>
      <c r="BB136" s="117"/>
      <c r="BC136" s="117"/>
      <c r="BD136" s="117"/>
      <c r="BE136" s="117"/>
      <c r="BF136" s="118">
        <f t="shared" si="273"/>
        <v>0</v>
      </c>
      <c r="BG136" s="117"/>
      <c r="BH136" s="117"/>
      <c r="BI136" s="117"/>
      <c r="BJ136" s="117"/>
      <c r="BK136" s="117"/>
      <c r="BL136" s="117"/>
      <c r="BM136" s="117"/>
      <c r="BN136" s="119">
        <f t="shared" si="274"/>
        <v>0</v>
      </c>
      <c r="BO136" s="120">
        <f t="shared" si="348"/>
        <v>134</v>
      </c>
      <c r="BP136" s="117"/>
      <c r="BQ136" s="117"/>
      <c r="BR136" s="117"/>
      <c r="BS136" s="117"/>
      <c r="BT136" s="117"/>
      <c r="BU136" s="117"/>
      <c r="BV136" s="117"/>
      <c r="BW136" s="118">
        <f t="shared" si="275"/>
        <v>0</v>
      </c>
      <c r="BX136" s="117"/>
      <c r="BY136" s="117"/>
      <c r="BZ136" s="117"/>
      <c r="CA136" s="117"/>
      <c r="CB136" s="117"/>
      <c r="CC136" s="117"/>
      <c r="CD136" s="117"/>
      <c r="CE136" s="118">
        <f t="shared" si="276"/>
        <v>0</v>
      </c>
      <c r="CF136" s="117"/>
      <c r="CG136" s="117"/>
      <c r="CH136" s="117"/>
      <c r="CI136" s="117"/>
      <c r="CJ136" s="117"/>
      <c r="CK136" s="117"/>
      <c r="CL136" s="117"/>
      <c r="CM136" s="118">
        <f t="shared" si="277"/>
        <v>0</v>
      </c>
      <c r="CN136" s="117"/>
      <c r="CO136" s="117"/>
      <c r="CP136" s="117"/>
      <c r="CQ136" s="117"/>
      <c r="CR136" s="117"/>
      <c r="CS136" s="117"/>
      <c r="CT136" s="117"/>
      <c r="CU136" s="119">
        <f t="shared" si="278"/>
        <v>0</v>
      </c>
      <c r="CV136" s="120">
        <f t="shared" si="307"/>
        <v>134</v>
      </c>
      <c r="CW136" s="117"/>
      <c r="CX136" s="117"/>
      <c r="CY136" s="117"/>
      <c r="CZ136" s="117"/>
      <c r="DA136" s="117"/>
      <c r="DB136" s="117"/>
      <c r="DC136" s="117"/>
      <c r="DD136" s="118">
        <f t="shared" si="279"/>
        <v>0</v>
      </c>
      <c r="DE136" s="117"/>
      <c r="DF136" s="117"/>
      <c r="DG136" s="117"/>
      <c r="DH136" s="117"/>
      <c r="DI136" s="117"/>
      <c r="DJ136" s="117"/>
      <c r="DK136" s="117"/>
      <c r="DL136" s="118">
        <f t="shared" si="280"/>
        <v>0</v>
      </c>
      <c r="DM136" s="117"/>
      <c r="DN136" s="117"/>
      <c r="DO136" s="117"/>
      <c r="DP136" s="117"/>
      <c r="DQ136" s="117"/>
      <c r="DR136" s="117"/>
      <c r="DS136" s="117"/>
      <c r="DT136" s="118">
        <f t="shared" si="281"/>
        <v>0</v>
      </c>
      <c r="DU136" s="117"/>
      <c r="DV136" s="117"/>
      <c r="DW136" s="117"/>
      <c r="DX136" s="117"/>
      <c r="DY136" s="117"/>
      <c r="DZ136" s="117"/>
      <c r="EA136" s="117"/>
      <c r="EB136" s="119">
        <f t="shared" si="282"/>
        <v>0</v>
      </c>
      <c r="EC136" s="120">
        <f t="shared" si="349"/>
        <v>134</v>
      </c>
      <c r="ED136" s="117"/>
      <c r="EE136" s="117"/>
      <c r="EF136" s="117"/>
      <c r="EG136" s="117"/>
      <c r="EH136" s="117"/>
      <c r="EI136" s="117"/>
      <c r="EJ136" s="117"/>
      <c r="EK136" s="118">
        <f t="shared" si="283"/>
        <v>0</v>
      </c>
      <c r="EL136" s="117"/>
      <c r="EM136" s="117"/>
      <c r="EN136" s="117"/>
      <c r="EO136" s="117"/>
      <c r="EP136" s="117"/>
      <c r="EQ136" s="117"/>
      <c r="ER136" s="117"/>
      <c r="ES136" s="118">
        <f t="shared" si="284"/>
        <v>0</v>
      </c>
      <c r="ET136" s="117"/>
      <c r="EU136" s="117"/>
      <c r="EV136" s="117"/>
      <c r="EW136" s="117"/>
      <c r="EX136" s="117"/>
      <c r="EY136" s="117"/>
      <c r="EZ136" s="117"/>
      <c r="FA136" s="118">
        <f t="shared" si="285"/>
        <v>0</v>
      </c>
      <c r="FB136" s="117"/>
      <c r="FC136" s="117"/>
      <c r="FD136" s="117"/>
      <c r="FE136" s="117"/>
      <c r="FF136" s="117"/>
      <c r="FG136" s="117"/>
      <c r="FH136" s="117"/>
      <c r="FI136" s="119">
        <f t="shared" si="286"/>
        <v>0</v>
      </c>
      <c r="FJ136" s="120">
        <f t="shared" si="350"/>
        <v>134</v>
      </c>
      <c r="FK136" s="117"/>
      <c r="FL136" s="117"/>
      <c r="FM136" s="117"/>
      <c r="FN136" s="117"/>
      <c r="FO136" s="117"/>
      <c r="FP136" s="117"/>
      <c r="FQ136" s="117"/>
      <c r="FR136" s="118">
        <f t="shared" si="287"/>
        <v>0</v>
      </c>
      <c r="FS136" s="117"/>
      <c r="FT136" s="117"/>
      <c r="FU136" s="117"/>
      <c r="FV136" s="117"/>
      <c r="FW136" s="117"/>
      <c r="FX136" s="117"/>
      <c r="FY136" s="117"/>
      <c r="FZ136" s="118">
        <f t="shared" si="288"/>
        <v>0</v>
      </c>
      <c r="GA136" s="117"/>
      <c r="GB136" s="117"/>
      <c r="GC136" s="117"/>
      <c r="GD136" s="117"/>
      <c r="GE136" s="117"/>
      <c r="GF136" s="117"/>
      <c r="GG136" s="117"/>
      <c r="GH136" s="118">
        <f t="shared" si="289"/>
        <v>0</v>
      </c>
      <c r="GI136" s="117"/>
      <c r="GJ136" s="117"/>
      <c r="GK136" s="117"/>
      <c r="GL136" s="117"/>
      <c r="GM136" s="117"/>
      <c r="GN136" s="117"/>
      <c r="GO136" s="117"/>
      <c r="GP136" s="119">
        <f t="shared" si="290"/>
        <v>0</v>
      </c>
      <c r="GQ136" s="120">
        <f t="shared" si="351"/>
        <v>134</v>
      </c>
      <c r="GR136" s="117"/>
      <c r="GS136" s="117"/>
      <c r="GT136" s="117"/>
      <c r="GU136" s="117"/>
      <c r="GV136" s="117"/>
      <c r="GW136" s="117"/>
      <c r="GX136" s="117"/>
      <c r="GY136" s="118">
        <f t="shared" si="337"/>
        <v>0</v>
      </c>
      <c r="GZ136" s="117"/>
      <c r="HA136" s="117"/>
      <c r="HB136" s="117"/>
      <c r="HC136" s="117"/>
      <c r="HD136" s="117"/>
      <c r="HE136" s="117"/>
      <c r="HF136" s="117"/>
      <c r="HG136" s="118">
        <f t="shared" si="338"/>
        <v>0</v>
      </c>
      <c r="HH136" s="117"/>
      <c r="HI136" s="117"/>
      <c r="HJ136" s="117"/>
      <c r="HK136" s="117"/>
      <c r="HL136" s="117"/>
      <c r="HM136" s="117"/>
      <c r="HN136" s="117"/>
      <c r="HO136" s="118">
        <f t="shared" si="339"/>
        <v>0</v>
      </c>
      <c r="HP136" s="117"/>
      <c r="HQ136" s="117"/>
      <c r="HR136" s="117"/>
      <c r="HS136" s="117"/>
      <c r="HT136" s="117"/>
      <c r="HU136" s="117"/>
      <c r="HV136" s="117"/>
      <c r="HW136" s="119">
        <f t="shared" si="294"/>
        <v>0</v>
      </c>
      <c r="HX136" s="120">
        <f t="shared" si="352"/>
        <v>134</v>
      </c>
      <c r="HY136" s="117"/>
      <c r="HZ136" s="117"/>
      <c r="IA136" s="117"/>
      <c r="IB136" s="117"/>
      <c r="IC136" s="117"/>
      <c r="ID136" s="117"/>
      <c r="IE136" s="117"/>
      <c r="IF136" s="118">
        <f t="shared" si="340"/>
        <v>0</v>
      </c>
      <c r="IG136" s="117"/>
      <c r="IH136" s="117"/>
      <c r="II136" s="117"/>
      <c r="IJ136" s="117"/>
      <c r="IK136" s="117"/>
      <c r="IL136" s="117"/>
      <c r="IM136" s="117"/>
      <c r="IN136" s="118">
        <f t="shared" si="341"/>
        <v>0</v>
      </c>
      <c r="IO136" s="117"/>
      <c r="IP136" s="117"/>
      <c r="IQ136" s="117"/>
      <c r="IR136" s="117"/>
      <c r="IS136" s="117"/>
      <c r="IT136" s="117"/>
      <c r="IU136" s="117"/>
      <c r="IV136" s="118">
        <f t="shared" si="342"/>
        <v>0</v>
      </c>
      <c r="IW136" s="117"/>
      <c r="IX136" s="117"/>
      <c r="IY136" s="117"/>
      <c r="IZ136" s="117"/>
      <c r="JA136" s="117"/>
      <c r="JB136" s="117"/>
      <c r="JC136" s="117"/>
      <c r="JD136" s="119">
        <f t="shared" si="298"/>
        <v>0</v>
      </c>
      <c r="JE136" s="120">
        <f t="shared" si="353"/>
        <v>134</v>
      </c>
      <c r="JF136" s="117"/>
      <c r="JG136" s="117"/>
      <c r="JH136" s="117"/>
      <c r="JI136" s="117"/>
      <c r="JJ136" s="117"/>
      <c r="JK136" s="117"/>
      <c r="JL136" s="117"/>
      <c r="JM136" s="118">
        <f t="shared" si="343"/>
        <v>0</v>
      </c>
      <c r="JN136" s="117"/>
      <c r="JO136" s="117"/>
      <c r="JP136" s="117"/>
      <c r="JQ136" s="117"/>
      <c r="JR136" s="117"/>
      <c r="JS136" s="117"/>
      <c r="JT136" s="117"/>
      <c r="JU136" s="118">
        <f t="shared" si="344"/>
        <v>0</v>
      </c>
      <c r="JV136" s="117"/>
      <c r="JW136" s="117"/>
      <c r="JX136" s="117"/>
      <c r="JY136" s="117"/>
      <c r="JZ136" s="117"/>
      <c r="KA136" s="117"/>
      <c r="KB136" s="117"/>
      <c r="KC136" s="118">
        <f t="shared" si="345"/>
        <v>0</v>
      </c>
      <c r="KD136" s="117"/>
      <c r="KE136" s="117"/>
      <c r="KF136" s="117"/>
      <c r="KG136" s="117"/>
      <c r="KH136" s="117"/>
      <c r="KI136" s="117"/>
      <c r="KJ136" s="117"/>
      <c r="KK136" s="119">
        <f t="shared" si="302"/>
        <v>0</v>
      </c>
      <c r="KL136" s="120">
        <f t="shared" si="354"/>
        <v>134</v>
      </c>
      <c r="KM136" s="117"/>
      <c r="KN136" s="117"/>
      <c r="KO136" s="117"/>
      <c r="KP136" s="117"/>
      <c r="KQ136" s="117"/>
      <c r="KR136" s="117"/>
      <c r="KS136" s="117"/>
      <c r="KT136" s="118">
        <f t="shared" si="346"/>
        <v>0</v>
      </c>
      <c r="KU136" s="117"/>
      <c r="KV136" s="117"/>
      <c r="KW136" s="117"/>
      <c r="KX136" s="117"/>
      <c r="KY136" s="117"/>
      <c r="KZ136" s="117"/>
      <c r="LA136" s="117"/>
      <c r="LB136" s="118">
        <f t="shared" si="347"/>
        <v>0</v>
      </c>
      <c r="LC136" s="117"/>
      <c r="LD136" s="117"/>
      <c r="LE136" s="117"/>
      <c r="LF136" s="117"/>
      <c r="LG136" s="117"/>
      <c r="LH136" s="117"/>
      <c r="LI136" s="117"/>
      <c r="LJ136" s="118">
        <f t="shared" si="356"/>
        <v>0</v>
      </c>
      <c r="LK136" s="117"/>
      <c r="LL136" s="117"/>
      <c r="LM136" s="117"/>
      <c r="LN136" s="117"/>
      <c r="LO136" s="117"/>
      <c r="LP136" s="117"/>
      <c r="LQ136" s="117"/>
      <c r="LR136" s="119">
        <f t="shared" si="305"/>
        <v>0</v>
      </c>
      <c r="LS136" s="120">
        <f t="shared" si="355"/>
        <v>134</v>
      </c>
      <c r="LT136" s="117"/>
      <c r="LU136" s="117"/>
      <c r="LV136" s="117"/>
      <c r="LW136" s="117"/>
      <c r="LX136" s="117"/>
      <c r="LY136" s="117"/>
      <c r="LZ136" s="117"/>
      <c r="MA136" s="118">
        <f t="shared" si="308"/>
        <v>0</v>
      </c>
      <c r="MB136" s="117"/>
      <c r="MC136" s="117"/>
      <c r="MD136" s="117"/>
      <c r="ME136" s="117"/>
      <c r="MF136" s="117"/>
      <c r="MG136" s="117"/>
      <c r="MH136" s="117"/>
      <c r="MI136" s="118">
        <f t="shared" si="309"/>
        <v>0</v>
      </c>
      <c r="MJ136" s="117"/>
      <c r="MK136" s="117"/>
      <c r="ML136" s="117"/>
      <c r="MM136" s="117"/>
      <c r="MN136" s="117"/>
      <c r="MO136" s="117"/>
      <c r="MP136" s="117"/>
      <c r="MQ136" s="118">
        <f t="shared" si="310"/>
        <v>0</v>
      </c>
      <c r="MR136" s="117"/>
      <c r="MS136" s="117"/>
      <c r="MT136" s="117"/>
      <c r="MU136" s="117"/>
      <c r="MV136" s="117"/>
      <c r="MW136" s="117"/>
      <c r="MX136" s="117"/>
      <c r="MY136" s="118">
        <f t="shared" si="311"/>
        <v>0</v>
      </c>
      <c r="MZ136" s="118">
        <f t="shared" si="357"/>
        <v>0</v>
      </c>
    </row>
    <row r="137" spans="1:364" x14ac:dyDescent="0.35">
      <c r="A137" s="121">
        <f t="shared" si="306"/>
        <v>135</v>
      </c>
      <c r="B137" s="117"/>
      <c r="C137" s="117"/>
      <c r="D137" s="117"/>
      <c r="E137" s="117"/>
      <c r="F137" s="117"/>
      <c r="G137" s="117"/>
      <c r="H137" s="117"/>
      <c r="I137" s="118">
        <f t="shared" si="266"/>
        <v>0</v>
      </c>
      <c r="J137" s="117"/>
      <c r="K137" s="117"/>
      <c r="L137" s="117"/>
      <c r="M137" s="117"/>
      <c r="N137" s="117"/>
      <c r="O137" s="117"/>
      <c r="P137" s="117"/>
      <c r="Q137" s="118">
        <f t="shared" si="267"/>
        <v>0</v>
      </c>
      <c r="R137" s="117"/>
      <c r="S137" s="117"/>
      <c r="T137" s="117"/>
      <c r="U137" s="117"/>
      <c r="V137" s="117"/>
      <c r="W137" s="117"/>
      <c r="X137" s="117"/>
      <c r="Y137" s="118">
        <f t="shared" si="268"/>
        <v>0</v>
      </c>
      <c r="Z137" s="117"/>
      <c r="AA137" s="117"/>
      <c r="AB137" s="117"/>
      <c r="AC137" s="117"/>
      <c r="AD137" s="117"/>
      <c r="AE137" s="117"/>
      <c r="AF137" s="117"/>
      <c r="AG137" s="119">
        <f t="shared" si="269"/>
        <v>0</v>
      </c>
      <c r="AH137" s="120">
        <f t="shared" si="270"/>
        <v>135</v>
      </c>
      <c r="AI137" s="117"/>
      <c r="AJ137" s="117"/>
      <c r="AK137" s="117"/>
      <c r="AL137" s="117"/>
      <c r="AM137" s="117"/>
      <c r="AN137" s="117"/>
      <c r="AO137" s="117"/>
      <c r="AP137" s="118">
        <f t="shared" si="271"/>
        <v>0</v>
      </c>
      <c r="AQ137" s="117"/>
      <c r="AR137" s="117"/>
      <c r="AS137" s="117"/>
      <c r="AT137" s="117"/>
      <c r="AU137" s="117"/>
      <c r="AV137" s="117"/>
      <c r="AW137" s="117"/>
      <c r="AX137" s="118">
        <f t="shared" si="272"/>
        <v>0</v>
      </c>
      <c r="AY137" s="117"/>
      <c r="AZ137" s="117"/>
      <c r="BA137" s="117"/>
      <c r="BB137" s="117"/>
      <c r="BC137" s="117"/>
      <c r="BD137" s="117"/>
      <c r="BE137" s="117"/>
      <c r="BF137" s="118">
        <f t="shared" si="273"/>
        <v>0</v>
      </c>
      <c r="BG137" s="117"/>
      <c r="BH137" s="117"/>
      <c r="BI137" s="117"/>
      <c r="BJ137" s="117"/>
      <c r="BK137" s="117"/>
      <c r="BL137" s="117"/>
      <c r="BM137" s="117"/>
      <c r="BN137" s="119">
        <f t="shared" si="274"/>
        <v>0</v>
      </c>
      <c r="BO137" s="120">
        <f t="shared" si="348"/>
        <v>135</v>
      </c>
      <c r="BP137" s="117"/>
      <c r="BQ137" s="117"/>
      <c r="BR137" s="117"/>
      <c r="BS137" s="117"/>
      <c r="BT137" s="117"/>
      <c r="BU137" s="117"/>
      <c r="BV137" s="117"/>
      <c r="BW137" s="118">
        <f t="shared" si="275"/>
        <v>0</v>
      </c>
      <c r="BX137" s="117"/>
      <c r="BY137" s="117"/>
      <c r="BZ137" s="117"/>
      <c r="CA137" s="117"/>
      <c r="CB137" s="117"/>
      <c r="CC137" s="117"/>
      <c r="CD137" s="117"/>
      <c r="CE137" s="118">
        <f t="shared" si="276"/>
        <v>0</v>
      </c>
      <c r="CF137" s="117"/>
      <c r="CG137" s="117"/>
      <c r="CH137" s="117"/>
      <c r="CI137" s="117"/>
      <c r="CJ137" s="117"/>
      <c r="CK137" s="117"/>
      <c r="CL137" s="117"/>
      <c r="CM137" s="118">
        <f t="shared" si="277"/>
        <v>0</v>
      </c>
      <c r="CN137" s="117"/>
      <c r="CO137" s="117"/>
      <c r="CP137" s="117"/>
      <c r="CQ137" s="117"/>
      <c r="CR137" s="117"/>
      <c r="CS137" s="117"/>
      <c r="CT137" s="117"/>
      <c r="CU137" s="119">
        <f t="shared" si="278"/>
        <v>0</v>
      </c>
      <c r="CV137" s="120">
        <f t="shared" si="307"/>
        <v>135</v>
      </c>
      <c r="CW137" s="117"/>
      <c r="CX137" s="117"/>
      <c r="CY137" s="117"/>
      <c r="CZ137" s="117"/>
      <c r="DA137" s="117"/>
      <c r="DB137" s="117"/>
      <c r="DC137" s="117"/>
      <c r="DD137" s="118">
        <f t="shared" si="279"/>
        <v>0</v>
      </c>
      <c r="DE137" s="117"/>
      <c r="DF137" s="117"/>
      <c r="DG137" s="117"/>
      <c r="DH137" s="117"/>
      <c r="DI137" s="117"/>
      <c r="DJ137" s="117"/>
      <c r="DK137" s="117"/>
      <c r="DL137" s="118">
        <f t="shared" si="280"/>
        <v>0</v>
      </c>
      <c r="DM137" s="117"/>
      <c r="DN137" s="117"/>
      <c r="DO137" s="117"/>
      <c r="DP137" s="117"/>
      <c r="DQ137" s="117"/>
      <c r="DR137" s="117"/>
      <c r="DS137" s="117"/>
      <c r="DT137" s="118">
        <f t="shared" si="281"/>
        <v>0</v>
      </c>
      <c r="DU137" s="117"/>
      <c r="DV137" s="117"/>
      <c r="DW137" s="117"/>
      <c r="DX137" s="117"/>
      <c r="DY137" s="117"/>
      <c r="DZ137" s="117"/>
      <c r="EA137" s="117"/>
      <c r="EB137" s="119">
        <f t="shared" si="282"/>
        <v>0</v>
      </c>
      <c r="EC137" s="120">
        <f t="shared" si="349"/>
        <v>135</v>
      </c>
      <c r="ED137" s="117"/>
      <c r="EE137" s="117"/>
      <c r="EF137" s="117"/>
      <c r="EG137" s="117"/>
      <c r="EH137" s="117"/>
      <c r="EI137" s="117"/>
      <c r="EJ137" s="117"/>
      <c r="EK137" s="118">
        <f t="shared" si="283"/>
        <v>0</v>
      </c>
      <c r="EL137" s="117"/>
      <c r="EM137" s="117"/>
      <c r="EN137" s="117"/>
      <c r="EO137" s="117"/>
      <c r="EP137" s="117"/>
      <c r="EQ137" s="117"/>
      <c r="ER137" s="117"/>
      <c r="ES137" s="118">
        <f t="shared" si="284"/>
        <v>0</v>
      </c>
      <c r="ET137" s="117"/>
      <c r="EU137" s="117"/>
      <c r="EV137" s="117"/>
      <c r="EW137" s="117"/>
      <c r="EX137" s="117"/>
      <c r="EY137" s="117"/>
      <c r="EZ137" s="117"/>
      <c r="FA137" s="118">
        <f t="shared" si="285"/>
        <v>0</v>
      </c>
      <c r="FB137" s="117"/>
      <c r="FC137" s="117"/>
      <c r="FD137" s="117"/>
      <c r="FE137" s="117"/>
      <c r="FF137" s="117"/>
      <c r="FG137" s="117"/>
      <c r="FH137" s="117"/>
      <c r="FI137" s="119">
        <f t="shared" si="286"/>
        <v>0</v>
      </c>
      <c r="FJ137" s="120">
        <f t="shared" si="350"/>
        <v>135</v>
      </c>
      <c r="FK137" s="117"/>
      <c r="FL137" s="117"/>
      <c r="FM137" s="117"/>
      <c r="FN137" s="117"/>
      <c r="FO137" s="117"/>
      <c r="FP137" s="117"/>
      <c r="FQ137" s="117"/>
      <c r="FR137" s="118">
        <f t="shared" si="287"/>
        <v>0</v>
      </c>
      <c r="FS137" s="117"/>
      <c r="FT137" s="117"/>
      <c r="FU137" s="117"/>
      <c r="FV137" s="117"/>
      <c r="FW137" s="117"/>
      <c r="FX137" s="117"/>
      <c r="FY137" s="117"/>
      <c r="FZ137" s="118">
        <f t="shared" si="288"/>
        <v>0</v>
      </c>
      <c r="GA137" s="117"/>
      <c r="GB137" s="117"/>
      <c r="GC137" s="117"/>
      <c r="GD137" s="117"/>
      <c r="GE137" s="117"/>
      <c r="GF137" s="117"/>
      <c r="GG137" s="117"/>
      <c r="GH137" s="118">
        <f t="shared" si="289"/>
        <v>0</v>
      </c>
      <c r="GI137" s="117"/>
      <c r="GJ137" s="117"/>
      <c r="GK137" s="117"/>
      <c r="GL137" s="117"/>
      <c r="GM137" s="117"/>
      <c r="GN137" s="117"/>
      <c r="GO137" s="117"/>
      <c r="GP137" s="119">
        <f t="shared" si="290"/>
        <v>0</v>
      </c>
      <c r="GQ137" s="120">
        <f t="shared" si="351"/>
        <v>135</v>
      </c>
      <c r="GR137" s="117"/>
      <c r="GS137" s="117"/>
      <c r="GT137" s="117"/>
      <c r="GU137" s="117"/>
      <c r="GV137" s="117"/>
      <c r="GW137" s="117"/>
      <c r="GX137" s="117"/>
      <c r="GY137" s="118">
        <f t="shared" si="337"/>
        <v>0</v>
      </c>
      <c r="GZ137" s="117"/>
      <c r="HA137" s="117"/>
      <c r="HB137" s="117"/>
      <c r="HC137" s="117"/>
      <c r="HD137" s="117"/>
      <c r="HE137" s="117"/>
      <c r="HF137" s="117"/>
      <c r="HG137" s="118">
        <f t="shared" si="338"/>
        <v>0</v>
      </c>
      <c r="HH137" s="117"/>
      <c r="HI137" s="117"/>
      <c r="HJ137" s="117"/>
      <c r="HK137" s="117"/>
      <c r="HL137" s="117"/>
      <c r="HM137" s="117"/>
      <c r="HN137" s="117"/>
      <c r="HO137" s="118">
        <f t="shared" si="339"/>
        <v>0</v>
      </c>
      <c r="HP137" s="117"/>
      <c r="HQ137" s="117"/>
      <c r="HR137" s="117"/>
      <c r="HS137" s="117"/>
      <c r="HT137" s="117"/>
      <c r="HU137" s="117"/>
      <c r="HV137" s="117"/>
      <c r="HW137" s="119">
        <f t="shared" si="294"/>
        <v>0</v>
      </c>
      <c r="HX137" s="120">
        <f t="shared" si="352"/>
        <v>135</v>
      </c>
      <c r="HY137" s="117"/>
      <c r="HZ137" s="117"/>
      <c r="IA137" s="117"/>
      <c r="IB137" s="117"/>
      <c r="IC137" s="117"/>
      <c r="ID137" s="117"/>
      <c r="IE137" s="117"/>
      <c r="IF137" s="118">
        <f t="shared" si="340"/>
        <v>0</v>
      </c>
      <c r="IG137" s="117"/>
      <c r="IH137" s="117"/>
      <c r="II137" s="117"/>
      <c r="IJ137" s="117"/>
      <c r="IK137" s="117"/>
      <c r="IL137" s="117"/>
      <c r="IM137" s="117"/>
      <c r="IN137" s="118">
        <f t="shared" si="341"/>
        <v>0</v>
      </c>
      <c r="IO137" s="117"/>
      <c r="IP137" s="117"/>
      <c r="IQ137" s="117"/>
      <c r="IR137" s="117"/>
      <c r="IS137" s="117"/>
      <c r="IT137" s="117"/>
      <c r="IU137" s="117"/>
      <c r="IV137" s="118">
        <f t="shared" si="342"/>
        <v>0</v>
      </c>
      <c r="IW137" s="117"/>
      <c r="IX137" s="117"/>
      <c r="IY137" s="117"/>
      <c r="IZ137" s="117"/>
      <c r="JA137" s="117"/>
      <c r="JB137" s="117"/>
      <c r="JC137" s="117"/>
      <c r="JD137" s="119">
        <f t="shared" si="298"/>
        <v>0</v>
      </c>
      <c r="JE137" s="120">
        <f t="shared" si="353"/>
        <v>135</v>
      </c>
      <c r="JF137" s="117"/>
      <c r="JG137" s="117"/>
      <c r="JH137" s="117"/>
      <c r="JI137" s="117"/>
      <c r="JJ137" s="117"/>
      <c r="JK137" s="117"/>
      <c r="JL137" s="117"/>
      <c r="JM137" s="118">
        <f t="shared" si="343"/>
        <v>0</v>
      </c>
      <c r="JN137" s="117"/>
      <c r="JO137" s="117"/>
      <c r="JP137" s="117"/>
      <c r="JQ137" s="117"/>
      <c r="JR137" s="117"/>
      <c r="JS137" s="117"/>
      <c r="JT137" s="117"/>
      <c r="JU137" s="118">
        <f t="shared" si="344"/>
        <v>0</v>
      </c>
      <c r="JV137" s="117"/>
      <c r="JW137" s="117"/>
      <c r="JX137" s="117"/>
      <c r="JY137" s="117"/>
      <c r="JZ137" s="117"/>
      <c r="KA137" s="117"/>
      <c r="KB137" s="117"/>
      <c r="KC137" s="118">
        <f t="shared" si="345"/>
        <v>0</v>
      </c>
      <c r="KD137" s="117"/>
      <c r="KE137" s="117"/>
      <c r="KF137" s="117"/>
      <c r="KG137" s="117"/>
      <c r="KH137" s="117"/>
      <c r="KI137" s="117"/>
      <c r="KJ137" s="117"/>
      <c r="KK137" s="119">
        <f t="shared" si="302"/>
        <v>0</v>
      </c>
      <c r="KL137" s="120">
        <f t="shared" si="354"/>
        <v>135</v>
      </c>
      <c r="KM137" s="117"/>
      <c r="KN137" s="117"/>
      <c r="KO137" s="117"/>
      <c r="KP137" s="117"/>
      <c r="KQ137" s="117"/>
      <c r="KR137" s="117"/>
      <c r="KS137" s="117"/>
      <c r="KT137" s="118">
        <f t="shared" si="346"/>
        <v>0</v>
      </c>
      <c r="KU137" s="117"/>
      <c r="KV137" s="117"/>
      <c r="KW137" s="117"/>
      <c r="KX137" s="117"/>
      <c r="KY137" s="117"/>
      <c r="KZ137" s="117"/>
      <c r="LA137" s="117"/>
      <c r="LB137" s="118">
        <f t="shared" si="347"/>
        <v>0</v>
      </c>
      <c r="LC137" s="117"/>
      <c r="LD137" s="117"/>
      <c r="LE137" s="117"/>
      <c r="LF137" s="117"/>
      <c r="LG137" s="117"/>
      <c r="LH137" s="117"/>
      <c r="LI137" s="117"/>
      <c r="LJ137" s="118">
        <f t="shared" si="356"/>
        <v>0</v>
      </c>
      <c r="LK137" s="117"/>
      <c r="LL137" s="117"/>
      <c r="LM137" s="117"/>
      <c r="LN137" s="117"/>
      <c r="LO137" s="117"/>
      <c r="LP137" s="117"/>
      <c r="LQ137" s="117"/>
      <c r="LR137" s="119">
        <f t="shared" si="305"/>
        <v>0</v>
      </c>
      <c r="LS137" s="120">
        <f t="shared" si="355"/>
        <v>135</v>
      </c>
      <c r="LT137" s="117"/>
      <c r="LU137" s="117"/>
      <c r="LV137" s="117"/>
      <c r="LW137" s="117"/>
      <c r="LX137" s="117"/>
      <c r="LY137" s="117"/>
      <c r="LZ137" s="117"/>
      <c r="MA137" s="118">
        <f t="shared" si="308"/>
        <v>0</v>
      </c>
      <c r="MB137" s="117"/>
      <c r="MC137" s="117"/>
      <c r="MD137" s="117"/>
      <c r="ME137" s="117"/>
      <c r="MF137" s="117"/>
      <c r="MG137" s="117"/>
      <c r="MH137" s="117"/>
      <c r="MI137" s="118">
        <f t="shared" si="309"/>
        <v>0</v>
      </c>
      <c r="MJ137" s="117"/>
      <c r="MK137" s="117"/>
      <c r="ML137" s="117"/>
      <c r="MM137" s="117"/>
      <c r="MN137" s="117"/>
      <c r="MO137" s="117"/>
      <c r="MP137" s="117"/>
      <c r="MQ137" s="118">
        <f t="shared" si="310"/>
        <v>0</v>
      </c>
      <c r="MR137" s="117"/>
      <c r="MS137" s="117"/>
      <c r="MT137" s="117"/>
      <c r="MU137" s="117"/>
      <c r="MV137" s="117"/>
      <c r="MW137" s="117"/>
      <c r="MX137" s="117"/>
      <c r="MY137" s="118">
        <f t="shared" si="311"/>
        <v>0</v>
      </c>
      <c r="MZ137" s="118">
        <f t="shared" si="357"/>
        <v>0</v>
      </c>
    </row>
    <row r="138" spans="1:364" ht="18.75" thickBot="1" x14ac:dyDescent="0.4">
      <c r="B138" s="190" t="str">
        <f>B1</f>
        <v>1</v>
      </c>
      <c r="C138" s="190"/>
      <c r="D138" s="190"/>
      <c r="E138" s="122" t="s">
        <v>24</v>
      </c>
      <c r="F138" s="122"/>
      <c r="G138" s="122"/>
      <c r="H138" s="122"/>
      <c r="I138" s="123">
        <f>SUM(I3:I137)</f>
        <v>0</v>
      </c>
      <c r="J138" s="189" t="str">
        <f>J1</f>
        <v>2</v>
      </c>
      <c r="K138" s="189"/>
      <c r="L138" s="189"/>
      <c r="M138" s="122" t="s">
        <v>24</v>
      </c>
      <c r="N138" s="122"/>
      <c r="O138" s="122"/>
      <c r="P138" s="122"/>
      <c r="Q138" s="123">
        <f>SUM(Q3:Q137)</f>
        <v>0</v>
      </c>
      <c r="R138" s="189" t="str">
        <f>R1</f>
        <v>3</v>
      </c>
      <c r="S138" s="189"/>
      <c r="T138" s="189"/>
      <c r="U138" s="122" t="s">
        <v>24</v>
      </c>
      <c r="V138" s="122"/>
      <c r="W138" s="122"/>
      <c r="X138" s="122"/>
      <c r="Y138" s="123">
        <f>SUM(Y3:Y137)</f>
        <v>0</v>
      </c>
      <c r="Z138" s="189" t="str">
        <f>Z1</f>
        <v>4</v>
      </c>
      <c r="AA138" s="189"/>
      <c r="AB138" s="189"/>
      <c r="AC138" s="122" t="s">
        <v>24</v>
      </c>
      <c r="AD138" s="122"/>
      <c r="AE138" s="122"/>
      <c r="AF138" s="122"/>
      <c r="AG138" s="123">
        <f>SUM(AG3:AG137)</f>
        <v>0</v>
      </c>
      <c r="AI138" s="189" t="str">
        <f>AI1</f>
        <v>5</v>
      </c>
      <c r="AJ138" s="189"/>
      <c r="AK138" s="189"/>
      <c r="AL138" s="122" t="s">
        <v>24</v>
      </c>
      <c r="AM138" s="122"/>
      <c r="AN138" s="122"/>
      <c r="AO138" s="122"/>
      <c r="AP138" s="123">
        <f>SUM(AP3:AP137)</f>
        <v>0</v>
      </c>
      <c r="AQ138" s="189" t="str">
        <f>AQ1</f>
        <v>6</v>
      </c>
      <c r="AR138" s="189"/>
      <c r="AS138" s="189"/>
      <c r="AT138" s="122" t="s">
        <v>24</v>
      </c>
      <c r="AU138" s="122"/>
      <c r="AV138" s="122"/>
      <c r="AW138" s="122"/>
      <c r="AX138" s="123">
        <f>SUM(AX3:AX137)</f>
        <v>0</v>
      </c>
      <c r="AY138" s="189" t="str">
        <f>AY1</f>
        <v>7</v>
      </c>
      <c r="AZ138" s="189"/>
      <c r="BA138" s="189"/>
      <c r="BB138" s="122" t="s">
        <v>24</v>
      </c>
      <c r="BC138" s="122"/>
      <c r="BD138" s="122"/>
      <c r="BE138" s="122"/>
      <c r="BF138" s="123">
        <f>SUM(BF3:BF137)</f>
        <v>0</v>
      </c>
      <c r="BG138" s="189" t="str">
        <f>BG1</f>
        <v>8</v>
      </c>
      <c r="BH138" s="189"/>
      <c r="BI138" s="189"/>
      <c r="BJ138" s="122" t="s">
        <v>24</v>
      </c>
      <c r="BK138" s="122"/>
      <c r="BL138" s="122"/>
      <c r="BM138" s="122"/>
      <c r="BN138" s="123">
        <f>SUM(BN3:BN137)</f>
        <v>0</v>
      </c>
      <c r="BP138" s="189" t="str">
        <f>BP1</f>
        <v>9</v>
      </c>
      <c r="BQ138" s="189"/>
      <c r="BR138" s="189"/>
      <c r="BS138" s="122" t="s">
        <v>24</v>
      </c>
      <c r="BT138" s="122"/>
      <c r="BU138" s="122"/>
      <c r="BV138" s="122"/>
      <c r="BW138" s="123">
        <f>SUM(BW3:BW137)</f>
        <v>0</v>
      </c>
      <c r="BX138" s="189" t="str">
        <f>BX1</f>
        <v>10</v>
      </c>
      <c r="BY138" s="189"/>
      <c r="BZ138" s="189"/>
      <c r="CA138" s="122" t="s">
        <v>24</v>
      </c>
      <c r="CB138" s="122"/>
      <c r="CC138" s="122"/>
      <c r="CD138" s="122"/>
      <c r="CE138" s="123">
        <f>SUM(CE3:CE137)</f>
        <v>0</v>
      </c>
      <c r="CF138" s="189" t="str">
        <f>CF1</f>
        <v>11</v>
      </c>
      <c r="CG138" s="189"/>
      <c r="CH138" s="189"/>
      <c r="CI138" s="122" t="s">
        <v>24</v>
      </c>
      <c r="CJ138" s="122"/>
      <c r="CK138" s="122"/>
      <c r="CL138" s="122"/>
      <c r="CM138" s="123">
        <f>SUM(CM3:CM137)</f>
        <v>0</v>
      </c>
      <c r="CN138" s="189" t="str">
        <f>CN1</f>
        <v>12</v>
      </c>
      <c r="CO138" s="189"/>
      <c r="CP138" s="189"/>
      <c r="CQ138" s="122" t="s">
        <v>24</v>
      </c>
      <c r="CR138" s="122"/>
      <c r="CS138" s="122"/>
      <c r="CT138" s="122"/>
      <c r="CU138" s="123">
        <f>SUM(CU3:CU137)</f>
        <v>0</v>
      </c>
      <c r="CW138" s="189" t="str">
        <f>CW1</f>
        <v>13</v>
      </c>
      <c r="CX138" s="189"/>
      <c r="CY138" s="189"/>
      <c r="CZ138" s="122" t="s">
        <v>24</v>
      </c>
      <c r="DA138" s="122"/>
      <c r="DB138" s="122"/>
      <c r="DC138" s="122"/>
      <c r="DD138" s="123">
        <f>SUM(DD3:DD137)</f>
        <v>0</v>
      </c>
      <c r="DE138" s="189" t="str">
        <f>DE1</f>
        <v>14</v>
      </c>
      <c r="DF138" s="189"/>
      <c r="DG138" s="189"/>
      <c r="DH138" s="122" t="s">
        <v>24</v>
      </c>
      <c r="DI138" s="122"/>
      <c r="DJ138" s="122"/>
      <c r="DK138" s="122"/>
      <c r="DL138" s="123">
        <f>SUM(DL3:DL137)</f>
        <v>0</v>
      </c>
      <c r="DM138" s="189" t="str">
        <f>DM1</f>
        <v>15</v>
      </c>
      <c r="DN138" s="189"/>
      <c r="DO138" s="189"/>
      <c r="DP138" s="122" t="s">
        <v>24</v>
      </c>
      <c r="DQ138" s="122"/>
      <c r="DR138" s="122"/>
      <c r="DS138" s="122"/>
      <c r="DT138" s="123">
        <f>SUM(DT3:DT137)</f>
        <v>0</v>
      </c>
      <c r="DU138" s="189" t="str">
        <f>DU1</f>
        <v>16</v>
      </c>
      <c r="DV138" s="189"/>
      <c r="DW138" s="189"/>
      <c r="DX138" s="122" t="s">
        <v>24</v>
      </c>
      <c r="DY138" s="122"/>
      <c r="DZ138" s="122"/>
      <c r="EA138" s="122"/>
      <c r="EB138" s="123">
        <f>SUM(EB3:EB137)</f>
        <v>0</v>
      </c>
      <c r="ED138" s="189" t="str">
        <f>ED1</f>
        <v>17</v>
      </c>
      <c r="EE138" s="189"/>
      <c r="EF138" s="189"/>
      <c r="EG138" s="122" t="s">
        <v>24</v>
      </c>
      <c r="EH138" s="122"/>
      <c r="EI138" s="122"/>
      <c r="EJ138" s="122"/>
      <c r="EK138" s="123">
        <f>SUM(EK3:EK137)</f>
        <v>0</v>
      </c>
      <c r="EL138" s="189" t="str">
        <f>EL1</f>
        <v>18</v>
      </c>
      <c r="EM138" s="189"/>
      <c r="EN138" s="189"/>
      <c r="EO138" s="122" t="s">
        <v>24</v>
      </c>
      <c r="EP138" s="122"/>
      <c r="EQ138" s="122"/>
      <c r="ER138" s="122"/>
      <c r="ES138" s="123">
        <f>SUM(ES3:ES137)</f>
        <v>0</v>
      </c>
      <c r="ET138" s="189" t="str">
        <f>ET1</f>
        <v>19</v>
      </c>
      <c r="EU138" s="189"/>
      <c r="EV138" s="189"/>
      <c r="EW138" s="122" t="s">
        <v>24</v>
      </c>
      <c r="EX138" s="122"/>
      <c r="EY138" s="122"/>
      <c r="EZ138" s="122"/>
      <c r="FA138" s="123">
        <f>SUM(FA3:FA137)</f>
        <v>0</v>
      </c>
      <c r="FB138" s="189" t="str">
        <f>FB1</f>
        <v>20</v>
      </c>
      <c r="FC138" s="189"/>
      <c r="FD138" s="189"/>
      <c r="FE138" s="122" t="s">
        <v>24</v>
      </c>
      <c r="FF138" s="122"/>
      <c r="FG138" s="122"/>
      <c r="FH138" s="122"/>
      <c r="FI138" s="123">
        <f>SUM(FI3:FI137)</f>
        <v>0</v>
      </c>
      <c r="FK138" s="189" t="str">
        <f>FK1</f>
        <v>21</v>
      </c>
      <c r="FL138" s="189"/>
      <c r="FM138" s="189"/>
      <c r="FN138" s="122" t="s">
        <v>24</v>
      </c>
      <c r="FO138" s="122"/>
      <c r="FP138" s="122"/>
      <c r="FQ138" s="122"/>
      <c r="FR138" s="123">
        <f>SUM(FR3:FR137)</f>
        <v>0</v>
      </c>
      <c r="FS138" s="189" t="str">
        <f>FS1</f>
        <v>22</v>
      </c>
      <c r="FT138" s="189"/>
      <c r="FU138" s="189"/>
      <c r="FV138" s="122" t="s">
        <v>24</v>
      </c>
      <c r="FW138" s="122"/>
      <c r="FX138" s="122"/>
      <c r="FY138" s="122"/>
      <c r="FZ138" s="123">
        <f>SUM(FZ3:FZ137)</f>
        <v>0</v>
      </c>
      <c r="GA138" s="189" t="str">
        <f>GA1</f>
        <v>23</v>
      </c>
      <c r="GB138" s="189"/>
      <c r="GC138" s="189"/>
      <c r="GD138" s="122" t="s">
        <v>24</v>
      </c>
      <c r="GE138" s="122"/>
      <c r="GF138" s="122"/>
      <c r="GG138" s="122"/>
      <c r="GH138" s="123">
        <f>SUM(GH3:GH137)</f>
        <v>0</v>
      </c>
      <c r="GI138" s="189" t="str">
        <f>GI1</f>
        <v>24</v>
      </c>
      <c r="GJ138" s="189"/>
      <c r="GK138" s="189"/>
      <c r="GL138" s="122" t="s">
        <v>24</v>
      </c>
      <c r="GM138" s="122"/>
      <c r="GN138" s="122"/>
      <c r="GO138" s="122"/>
      <c r="GP138" s="123">
        <f>SUM(GP3:GP137)</f>
        <v>0</v>
      </c>
      <c r="GR138" s="189" t="str">
        <f>GR1</f>
        <v>25</v>
      </c>
      <c r="GS138" s="189"/>
      <c r="GT138" s="189"/>
      <c r="GU138" s="122" t="s">
        <v>24</v>
      </c>
      <c r="GV138" s="122"/>
      <c r="GW138" s="122"/>
      <c r="GX138" s="122"/>
      <c r="GY138" s="123">
        <f>SUM(GY3:GY137)</f>
        <v>0</v>
      </c>
      <c r="GZ138" s="189" t="str">
        <f>GZ1</f>
        <v>26</v>
      </c>
      <c r="HA138" s="189"/>
      <c r="HB138" s="189"/>
      <c r="HC138" s="122" t="s">
        <v>24</v>
      </c>
      <c r="HD138" s="122"/>
      <c r="HE138" s="122"/>
      <c r="HF138" s="122"/>
      <c r="HG138" s="123">
        <f>SUM(HG3:HG137)</f>
        <v>0</v>
      </c>
      <c r="HH138" s="189" t="str">
        <f>HH1</f>
        <v>27</v>
      </c>
      <c r="HI138" s="189"/>
      <c r="HJ138" s="189"/>
      <c r="HK138" s="122" t="s">
        <v>24</v>
      </c>
      <c r="HL138" s="122"/>
      <c r="HM138" s="122"/>
      <c r="HN138" s="122"/>
      <c r="HO138" s="123">
        <f>SUM(HO3:HO137)</f>
        <v>0</v>
      </c>
      <c r="HP138" s="189" t="str">
        <f>HP1</f>
        <v>28</v>
      </c>
      <c r="HQ138" s="189"/>
      <c r="HR138" s="189"/>
      <c r="HS138" s="122" t="s">
        <v>24</v>
      </c>
      <c r="HT138" s="122"/>
      <c r="HU138" s="122"/>
      <c r="HV138" s="122"/>
      <c r="HW138" s="123">
        <f>SUM(HW3:HW137)</f>
        <v>0</v>
      </c>
      <c r="HY138" s="189" t="str">
        <f>HY1</f>
        <v>29</v>
      </c>
      <c r="HZ138" s="189"/>
      <c r="IA138" s="189"/>
      <c r="IB138" s="122" t="s">
        <v>24</v>
      </c>
      <c r="IC138" s="122"/>
      <c r="ID138" s="122"/>
      <c r="IE138" s="122"/>
      <c r="IF138" s="123">
        <f>SUM(IF3:IF137)</f>
        <v>0</v>
      </c>
      <c r="IG138" s="189" t="str">
        <f>IG1</f>
        <v>30</v>
      </c>
      <c r="IH138" s="189"/>
      <c r="II138" s="189"/>
      <c r="IJ138" s="122" t="s">
        <v>24</v>
      </c>
      <c r="IK138" s="122"/>
      <c r="IL138" s="122"/>
      <c r="IM138" s="122"/>
      <c r="IN138" s="123">
        <f>SUM(IN3:IN137)</f>
        <v>0</v>
      </c>
      <c r="IO138" s="189" t="str">
        <f>IO1</f>
        <v>31</v>
      </c>
      <c r="IP138" s="189"/>
      <c r="IQ138" s="189"/>
      <c r="IR138" s="122" t="s">
        <v>24</v>
      </c>
      <c r="IS138" s="122"/>
      <c r="IT138" s="122"/>
      <c r="IU138" s="122"/>
      <c r="IV138" s="123">
        <f>SUM(IV3:IV137)</f>
        <v>0</v>
      </c>
      <c r="IW138" s="189" t="str">
        <f>IW1</f>
        <v>32</v>
      </c>
      <c r="IX138" s="189"/>
      <c r="IY138" s="189"/>
      <c r="IZ138" s="122" t="s">
        <v>24</v>
      </c>
      <c r="JA138" s="122"/>
      <c r="JB138" s="122"/>
      <c r="JC138" s="122"/>
      <c r="JD138" s="123">
        <f>SUM(JD3:JD137)</f>
        <v>0</v>
      </c>
      <c r="JF138" s="189" t="str">
        <f>JF1</f>
        <v>33</v>
      </c>
      <c r="JG138" s="189"/>
      <c r="JH138" s="189"/>
      <c r="JI138" s="122" t="s">
        <v>24</v>
      </c>
      <c r="JJ138" s="122"/>
      <c r="JK138" s="122"/>
      <c r="JL138" s="122"/>
      <c r="JM138" s="123">
        <f>SUM(JM3:JM137)</f>
        <v>0</v>
      </c>
      <c r="JN138" s="189" t="str">
        <f>JN1</f>
        <v>34</v>
      </c>
      <c r="JO138" s="189"/>
      <c r="JP138" s="189"/>
      <c r="JQ138" s="122" t="s">
        <v>24</v>
      </c>
      <c r="JR138" s="122"/>
      <c r="JS138" s="122"/>
      <c r="JT138" s="122"/>
      <c r="JU138" s="123">
        <f>SUM(JU3:JU137)</f>
        <v>0</v>
      </c>
      <c r="JV138" s="189" t="str">
        <f>JV1</f>
        <v>35</v>
      </c>
      <c r="JW138" s="189"/>
      <c r="JX138" s="189"/>
      <c r="JY138" s="122" t="s">
        <v>24</v>
      </c>
      <c r="JZ138" s="122"/>
      <c r="KA138" s="122"/>
      <c r="KB138" s="122"/>
      <c r="KC138" s="123">
        <f>SUM(KC3:KC137)</f>
        <v>0</v>
      </c>
      <c r="KD138" s="189" t="str">
        <f>KD1</f>
        <v>36</v>
      </c>
      <c r="KE138" s="189"/>
      <c r="KF138" s="189"/>
      <c r="KG138" s="122" t="s">
        <v>24</v>
      </c>
      <c r="KH138" s="122"/>
      <c r="KI138" s="122"/>
      <c r="KJ138" s="122"/>
      <c r="KK138" s="123">
        <f>SUM(KK3:KK137)</f>
        <v>0</v>
      </c>
      <c r="KM138" s="189" t="str">
        <f>KM1</f>
        <v>37</v>
      </c>
      <c r="KN138" s="189"/>
      <c r="KO138" s="189"/>
      <c r="KP138" s="122" t="s">
        <v>24</v>
      </c>
      <c r="KQ138" s="122"/>
      <c r="KR138" s="122"/>
      <c r="KS138" s="122"/>
      <c r="KT138" s="123">
        <f>SUM(KT3:KT137)</f>
        <v>0</v>
      </c>
      <c r="KU138" s="189" t="str">
        <f>KU1</f>
        <v>38</v>
      </c>
      <c r="KV138" s="189"/>
      <c r="KW138" s="189"/>
      <c r="KX138" s="122" t="s">
        <v>24</v>
      </c>
      <c r="KY138" s="122"/>
      <c r="KZ138" s="122"/>
      <c r="LA138" s="122"/>
      <c r="LB138" s="123">
        <f>SUM(LB3:LB137)</f>
        <v>0</v>
      </c>
      <c r="LC138" s="189" t="str">
        <f>LC1</f>
        <v>39</v>
      </c>
      <c r="LD138" s="189"/>
      <c r="LE138" s="189"/>
      <c r="LF138" s="122" t="s">
        <v>24</v>
      </c>
      <c r="LG138" s="122"/>
      <c r="LH138" s="122"/>
      <c r="LI138" s="122"/>
      <c r="LJ138" s="123">
        <f>SUM(LJ3:LJ137)</f>
        <v>0</v>
      </c>
      <c r="LK138" s="189" t="str">
        <f>LK1</f>
        <v>40</v>
      </c>
      <c r="LL138" s="189"/>
      <c r="LM138" s="189"/>
      <c r="LN138" s="122" t="s">
        <v>24</v>
      </c>
      <c r="LO138" s="122"/>
      <c r="LP138" s="122"/>
      <c r="LQ138" s="122"/>
      <c r="LR138" s="123">
        <f>SUM(LR3:LR137)</f>
        <v>0</v>
      </c>
      <c r="LT138" s="189" t="str">
        <f>LT1</f>
        <v>41</v>
      </c>
      <c r="LU138" s="189"/>
      <c r="LV138" s="189"/>
      <c r="LW138" s="122" t="s">
        <v>24</v>
      </c>
      <c r="LX138" s="122"/>
      <c r="LY138" s="122"/>
      <c r="LZ138" s="122"/>
      <c r="MA138" s="123">
        <f>SUM(MA3:MA137)</f>
        <v>0</v>
      </c>
      <c r="MB138" s="189" t="str">
        <f>MB1</f>
        <v>42</v>
      </c>
      <c r="MC138" s="189"/>
      <c r="MD138" s="189"/>
      <c r="ME138" s="122" t="s">
        <v>24</v>
      </c>
      <c r="MF138" s="122"/>
      <c r="MG138" s="122"/>
      <c r="MH138" s="122"/>
      <c r="MI138" s="123">
        <f>SUM(MI3:MI137)</f>
        <v>0</v>
      </c>
      <c r="MJ138" s="189" t="str">
        <f>MJ1</f>
        <v>43</v>
      </c>
      <c r="MK138" s="189"/>
      <c r="ML138" s="189"/>
      <c r="MM138" s="122" t="s">
        <v>24</v>
      </c>
      <c r="MN138" s="122"/>
      <c r="MO138" s="122"/>
      <c r="MP138" s="122"/>
      <c r="MQ138" s="123">
        <f>SUM(MQ3:MQ137)</f>
        <v>0</v>
      </c>
      <c r="MR138" s="189" t="str">
        <f>MR1</f>
        <v>44</v>
      </c>
      <c r="MS138" s="189"/>
      <c r="MT138" s="189"/>
      <c r="MU138" s="122" t="s">
        <v>24</v>
      </c>
      <c r="MV138" s="122"/>
      <c r="MW138" s="122"/>
      <c r="MX138" s="122"/>
      <c r="MY138" s="123">
        <f>SUM(MY3:MY137)</f>
        <v>0</v>
      </c>
    </row>
    <row r="139" spans="1:364" ht="18.75" thickTop="1" x14ac:dyDescent="0.35">
      <c r="GR139" s="125"/>
      <c r="GS139" s="125"/>
      <c r="GT139" s="125"/>
      <c r="GU139" s="125"/>
      <c r="GV139" s="125"/>
      <c r="GW139" s="125"/>
      <c r="GX139" s="125"/>
      <c r="GY139" s="125"/>
      <c r="GZ139" s="125"/>
      <c r="HA139" s="125"/>
      <c r="HB139" s="125"/>
      <c r="HC139" s="125"/>
      <c r="HD139" s="125"/>
      <c r="HE139" s="125"/>
      <c r="HF139" s="125"/>
      <c r="HG139" s="125"/>
      <c r="HH139" s="125"/>
      <c r="HI139" s="125"/>
      <c r="HJ139" s="125"/>
      <c r="HK139" s="125"/>
      <c r="HL139" s="125"/>
      <c r="HM139" s="125"/>
      <c r="HN139" s="125"/>
      <c r="HO139" s="125"/>
      <c r="HP139" s="125"/>
      <c r="HQ139" s="125"/>
      <c r="HR139" s="125"/>
      <c r="HS139" s="125"/>
      <c r="HT139" s="125"/>
      <c r="HU139" s="125"/>
      <c r="HV139" s="125"/>
      <c r="HY139" s="125"/>
      <c r="HZ139" s="125"/>
      <c r="IA139" s="125"/>
      <c r="IB139" s="125"/>
      <c r="IC139" s="125"/>
      <c r="ID139" s="125"/>
      <c r="IE139" s="125"/>
      <c r="IF139" s="125"/>
      <c r="IG139" s="125"/>
      <c r="IH139" s="125"/>
      <c r="II139" s="125"/>
      <c r="IJ139" s="125"/>
      <c r="IK139" s="125"/>
      <c r="IL139" s="125"/>
      <c r="IM139" s="125"/>
      <c r="IN139" s="125"/>
      <c r="IO139" s="125"/>
      <c r="IP139" s="125"/>
      <c r="IQ139" s="125"/>
      <c r="IR139" s="125"/>
      <c r="IS139" s="125"/>
      <c r="IT139" s="125"/>
      <c r="IU139" s="125"/>
      <c r="IV139" s="125"/>
      <c r="IW139" s="125"/>
      <c r="IX139" s="125"/>
      <c r="IY139" s="125"/>
      <c r="IZ139" s="125"/>
      <c r="JA139" s="125"/>
      <c r="JB139" s="125"/>
      <c r="JC139" s="125"/>
      <c r="JF139" s="125"/>
      <c r="JG139" s="125"/>
      <c r="JH139" s="125"/>
      <c r="JI139" s="125"/>
      <c r="JJ139" s="125"/>
      <c r="JK139" s="125"/>
      <c r="JL139" s="125"/>
      <c r="JM139" s="125"/>
      <c r="JN139" s="125"/>
      <c r="JO139" s="125"/>
      <c r="JP139" s="125"/>
      <c r="JQ139" s="125"/>
      <c r="JR139" s="125"/>
      <c r="JS139" s="125"/>
      <c r="JT139" s="125"/>
      <c r="JU139" s="125"/>
      <c r="JV139" s="125"/>
      <c r="JW139" s="125"/>
      <c r="JX139" s="125"/>
      <c r="JY139" s="125"/>
      <c r="JZ139" s="125"/>
      <c r="KA139" s="125"/>
      <c r="KB139" s="125"/>
      <c r="KC139" s="125"/>
      <c r="KD139" s="125"/>
      <c r="KE139" s="125"/>
      <c r="KF139" s="125"/>
      <c r="KG139" s="125"/>
      <c r="KH139" s="125"/>
      <c r="KI139" s="125"/>
      <c r="KJ139" s="125"/>
      <c r="KM139" s="125"/>
      <c r="KN139" s="125"/>
      <c r="KO139" s="125"/>
      <c r="KP139" s="125"/>
      <c r="KQ139" s="125"/>
      <c r="KR139" s="125"/>
      <c r="KS139" s="125"/>
      <c r="KT139" s="125"/>
      <c r="KU139" s="125"/>
      <c r="KV139" s="125"/>
      <c r="KW139" s="125"/>
      <c r="KX139" s="125"/>
      <c r="KY139" s="125"/>
      <c r="KZ139" s="125"/>
      <c r="LA139" s="125"/>
      <c r="LB139" s="125"/>
      <c r="LC139" s="125"/>
      <c r="LD139" s="125"/>
      <c r="LE139" s="125"/>
      <c r="LF139" s="125"/>
      <c r="LG139" s="125"/>
      <c r="LH139" s="125"/>
      <c r="LI139" s="125"/>
      <c r="LJ139" s="125"/>
      <c r="LK139" s="125"/>
      <c r="LL139" s="125"/>
      <c r="LM139" s="125"/>
      <c r="LN139" s="125"/>
      <c r="LO139" s="125"/>
      <c r="LP139" s="125"/>
      <c r="LQ139" s="125"/>
      <c r="LT139" s="125"/>
      <c r="LU139" s="125"/>
      <c r="LV139" s="125"/>
      <c r="LW139" s="125"/>
      <c r="LX139" s="125"/>
      <c r="LY139" s="125"/>
      <c r="LZ139" s="125"/>
      <c r="MA139" s="125"/>
      <c r="MB139" s="125"/>
      <c r="MC139" s="125"/>
      <c r="MD139" s="125"/>
      <c r="ME139" s="125"/>
      <c r="MF139" s="125"/>
      <c r="MG139" s="125"/>
      <c r="MH139" s="125"/>
      <c r="MI139" s="125"/>
      <c r="MJ139" s="125"/>
      <c r="MK139" s="125"/>
      <c r="ML139" s="125"/>
      <c r="MM139" s="125"/>
      <c r="MN139" s="125"/>
      <c r="MO139" s="125"/>
      <c r="MP139" s="125"/>
      <c r="MQ139" s="125"/>
      <c r="MR139" s="125"/>
      <c r="MS139" s="125"/>
      <c r="MT139" s="125"/>
      <c r="MU139" s="125"/>
      <c r="MV139" s="125"/>
      <c r="MW139" s="125"/>
      <c r="MX139" s="125"/>
      <c r="MY139" s="125"/>
      <c r="MZ139" s="125">
        <f>SUM(I138,Q138,Y138,AG138,AP138,AX138,BF138,BN138,BW138,CE138,CM138,CU138,DD138,DL138,DT138,EB138,EK138,ES138,FA138,FI138,FR138,FZ138,GH138,GP138,GY138,HG138,HO138,HW138,IF138,IN138,IV138,JD138,JM138,JU138,KC138,KK138,KT138,LB138,LJ138,LR138,MA138,MI138,MQ138,MY138)</f>
        <v>0</v>
      </c>
    </row>
  </sheetData>
  <sheetProtection sheet="1" objects="1" scenarios="1"/>
  <mergeCells count="44">
    <mergeCell ref="MB138:MD138"/>
    <mergeCell ref="MJ138:ML138"/>
    <mergeCell ref="MR138:MT138"/>
    <mergeCell ref="KU138:KW138"/>
    <mergeCell ref="LC138:LE138"/>
    <mergeCell ref="LK138:LM138"/>
    <mergeCell ref="KM138:KO138"/>
    <mergeCell ref="LT138:LV138"/>
    <mergeCell ref="JV138:JX138"/>
    <mergeCell ref="KD138:KF138"/>
    <mergeCell ref="JF138:JH138"/>
    <mergeCell ref="JN138:JP138"/>
    <mergeCell ref="IG138:II138"/>
    <mergeCell ref="IO138:IQ138"/>
    <mergeCell ref="IW138:IY138"/>
    <mergeCell ref="GR138:GT138"/>
    <mergeCell ref="GZ138:HB138"/>
    <mergeCell ref="HH138:HJ138"/>
    <mergeCell ref="HP138:HR138"/>
    <mergeCell ref="HY138:IA138"/>
    <mergeCell ref="B138:D138"/>
    <mergeCell ref="J138:L138"/>
    <mergeCell ref="Z138:AB138"/>
    <mergeCell ref="AI138:AK138"/>
    <mergeCell ref="FK138:FM138"/>
    <mergeCell ref="R138:T138"/>
    <mergeCell ref="AQ138:AS138"/>
    <mergeCell ref="AY138:BA138"/>
    <mergeCell ref="ED138:EF138"/>
    <mergeCell ref="EL138:EN138"/>
    <mergeCell ref="ET138:EV138"/>
    <mergeCell ref="FB138:FD138"/>
    <mergeCell ref="CW138:CY138"/>
    <mergeCell ref="DE138:DG138"/>
    <mergeCell ref="DM138:DO138"/>
    <mergeCell ref="DU138:DW138"/>
    <mergeCell ref="FS138:FU138"/>
    <mergeCell ref="GI138:GK138"/>
    <mergeCell ref="GA138:GC138"/>
    <mergeCell ref="BG138:BI138"/>
    <mergeCell ref="BP138:BR138"/>
    <mergeCell ref="BX138:BZ138"/>
    <mergeCell ref="CF138:CH138"/>
    <mergeCell ref="CN138:CP138"/>
  </mergeCells>
  <phoneticPr fontId="5" type="noConversion"/>
  <printOptions horizontalCentered="1"/>
  <pageMargins left="0.39370078740157483" right="0.39370078740157483" top="0.55118110236220474" bottom="0.47244094488188981" header="0.39370078740157483" footer="0.39370078740157483"/>
  <pageSetup paperSize="9" scale="80" orientation="landscape" horizontalDpi="300" verticalDpi="300" r:id="rId1"/>
  <headerFooter alignWithMargins="0">
    <oddHeader>&amp;C&amp;"Palatino Linotype,Fed"&amp;14&amp;F</oddHeader>
    <oddFooter>&amp;L&amp;"Palatino Linotype,Normal"&amp;A&amp;C&amp;"Palatino Linotype,Normal"&amp;P af &amp;N&amp;R&amp;"Palatino Linotype,Normal"&amp;D</oddFooter>
  </headerFooter>
  <rowBreaks count="4" manualBreakCount="4">
    <brk id="29" max="16383" man="1"/>
    <brk id="56" max="16383" man="1"/>
    <brk id="83" max="16383" man="1"/>
    <brk id="110" max="16383" man="1"/>
  </rowBreaks>
  <colBreaks count="11" manualBreakCount="11">
    <brk id="33" max="1048575" man="1"/>
    <brk id="66" max="1048575" man="1"/>
    <brk id="99" max="1048575" man="1"/>
    <brk id="132" max="1048575" man="1"/>
    <brk id="165" max="1048575" man="1"/>
    <brk id="198" max="1048575" man="1"/>
    <brk id="231" max="1048575" man="1"/>
    <brk id="264" max="1048575" man="1"/>
    <brk id="297" max="1048575" man="1"/>
    <brk id="330" max="1048575" man="1"/>
    <brk id="36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tabColor rgb="FFFF0000"/>
  </sheetPr>
  <dimension ref="A1:AU138"/>
  <sheetViews>
    <sheetView zoomScale="85" zoomScaleNormal="85" workbookViewId="0">
      <selection activeCell="C7" sqref="C7"/>
    </sheetView>
  </sheetViews>
  <sheetFormatPr defaultRowHeight="19.5" x14ac:dyDescent="0.4"/>
  <cols>
    <col min="1" max="1" width="4.296875" bestFit="1" customWidth="1"/>
    <col min="3" max="3" width="12.5" bestFit="1" customWidth="1"/>
    <col min="4" max="8" width="10.19921875" customWidth="1"/>
    <col min="47" max="47" width="13.19921875" customWidth="1"/>
  </cols>
  <sheetData>
    <row r="1" spans="1:46" x14ac:dyDescent="0.4">
      <c r="B1" t="s">
        <v>28</v>
      </c>
      <c r="C1" s="23" t="str">
        <f>'Svende - Skurbog'!B1</f>
        <v>1</v>
      </c>
      <c r="D1" s="23" t="str">
        <f>'Svende - Skurbog'!J1</f>
        <v>2</v>
      </c>
      <c r="E1" s="23" t="str">
        <f>'Svende - Skurbog'!R1</f>
        <v>3</v>
      </c>
      <c r="F1" s="23" t="str">
        <f>'Svende - Skurbog'!Z1</f>
        <v>4</v>
      </c>
      <c r="G1" s="23" t="str">
        <f>'Svende - Skurbog'!AI1</f>
        <v>5</v>
      </c>
      <c r="H1" s="23" t="str">
        <f>'Svende - Skurbog'!AQ1</f>
        <v>6</v>
      </c>
      <c r="I1" s="23" t="str">
        <f>'Svende - Skurbog'!AY1</f>
        <v>7</v>
      </c>
      <c r="J1" s="23" t="str">
        <f>'Svende - Skurbog'!BG1</f>
        <v>8</v>
      </c>
      <c r="K1" s="23" t="str">
        <f>'Svende - Skurbog'!BP1</f>
        <v>9</v>
      </c>
      <c r="L1" s="23" t="str">
        <f>'Svende - Skurbog'!BX1</f>
        <v>10</v>
      </c>
      <c r="M1" s="23" t="str">
        <f>'Svende - Skurbog'!CF1</f>
        <v>11</v>
      </c>
      <c r="N1" s="23" t="str">
        <f>'Svende - Skurbog'!CN1</f>
        <v>12</v>
      </c>
      <c r="O1" s="23" t="str">
        <f>'Svende - Skurbog'!CW1</f>
        <v>13</v>
      </c>
      <c r="P1" s="23" t="str">
        <f>'Svende - Skurbog'!DE1</f>
        <v>14</v>
      </c>
      <c r="Q1" s="23" t="str">
        <f>'Svende - Skurbog'!DM1</f>
        <v>15</v>
      </c>
      <c r="R1" s="23" t="str">
        <f>'Svende - Skurbog'!DU1</f>
        <v>16</v>
      </c>
      <c r="S1" s="23" t="str">
        <f>'Svende - Skurbog'!ED1</f>
        <v>17</v>
      </c>
      <c r="T1" s="23" t="str">
        <f>'Svende - Skurbog'!EL1</f>
        <v>18</v>
      </c>
      <c r="U1" s="23" t="str">
        <f>'Svende - Skurbog'!ET1</f>
        <v>19</v>
      </c>
      <c r="V1" s="23" t="str">
        <f>'Svende - Skurbog'!FB1</f>
        <v>20</v>
      </c>
      <c r="W1" s="23" t="str">
        <f>'Svende - Skurbog'!FK1</f>
        <v>21</v>
      </c>
      <c r="X1" s="23" t="str">
        <f>'Svende - Skurbog'!FS1</f>
        <v>22</v>
      </c>
      <c r="Y1" s="23" t="str">
        <f>'Svende - Skurbog'!GA1</f>
        <v>23</v>
      </c>
      <c r="Z1" s="23" t="str">
        <f>'Svende - Skurbog'!GI1</f>
        <v>24</v>
      </c>
      <c r="AA1" s="23" t="str">
        <f>'Svende - Skurbog'!GR1</f>
        <v>25</v>
      </c>
      <c r="AB1" s="23" t="str">
        <f>'Svende - Skurbog'!GZ1</f>
        <v>26</v>
      </c>
      <c r="AC1" s="23" t="str">
        <f>'Svende - Skurbog'!HH1</f>
        <v>27</v>
      </c>
      <c r="AD1" s="23" t="str">
        <f>'Svende - Skurbog'!HP1</f>
        <v>28</v>
      </c>
      <c r="AE1" s="23" t="str">
        <f>'Svende - Skurbog'!HY1</f>
        <v>29</v>
      </c>
      <c r="AF1" s="23" t="str">
        <f>'Svende - Skurbog'!IG1</f>
        <v>30</v>
      </c>
      <c r="AG1" s="23" t="str">
        <f>'Svende - Skurbog'!IO1</f>
        <v>31</v>
      </c>
      <c r="AH1" s="23" t="str">
        <f>'Svende - Skurbog'!IW1</f>
        <v>32</v>
      </c>
      <c r="AI1" s="23" t="str">
        <f>'Svende - Skurbog'!JF1</f>
        <v>33</v>
      </c>
      <c r="AJ1" s="23" t="str">
        <f>'Svende - Skurbog'!JN1</f>
        <v>34</v>
      </c>
      <c r="AK1" s="23" t="str">
        <f>'Svende - Skurbog'!JV1</f>
        <v>35</v>
      </c>
      <c r="AL1" s="23" t="str">
        <f>'Svende - Skurbog'!KD1</f>
        <v>36</v>
      </c>
      <c r="AM1" s="23" t="str">
        <f>'Svende - Skurbog'!KM1</f>
        <v>37</v>
      </c>
      <c r="AN1" s="23" t="str">
        <f>'Svende - Skurbog'!KU1</f>
        <v>38</v>
      </c>
      <c r="AO1" s="23" t="str">
        <f>'Svende - Skurbog'!LC1</f>
        <v>39</v>
      </c>
      <c r="AP1" s="23" t="str">
        <f>'Svende - Skurbog'!LK1</f>
        <v>40</v>
      </c>
      <c r="AQ1" s="23" t="str">
        <f>'Svende - Skurbog'!LT1</f>
        <v>41</v>
      </c>
      <c r="AR1" s="23" t="str">
        <f>'Svende - Skurbog'!MB1</f>
        <v>42</v>
      </c>
      <c r="AS1" s="23" t="str">
        <f>'Svende - Skurbog'!MJ1</f>
        <v>43</v>
      </c>
      <c r="AT1" s="23" t="str">
        <f>'Svende - Skurbog'!MR1</f>
        <v>44</v>
      </c>
    </row>
    <row r="2" spans="1:46" x14ac:dyDescent="0.4">
      <c r="A2">
        <f>'Svende - Skurbog'!A3</f>
        <v>1</v>
      </c>
      <c r="B2" s="16">
        <v>0</v>
      </c>
      <c r="C2" s="24">
        <f>SUM($B2*'Svende - Skurbog'!I3)</f>
        <v>0</v>
      </c>
      <c r="D2" s="24">
        <f>SUM($B2*'Svende - Skurbog'!Q3)</f>
        <v>0</v>
      </c>
      <c r="E2" s="24">
        <f>SUM($B2*'Svende - Skurbog'!Y3)</f>
        <v>0</v>
      </c>
      <c r="F2" s="24">
        <f>SUM($B2*'Svende - Skurbog'!AG3)</f>
        <v>0</v>
      </c>
      <c r="G2" s="24">
        <f>SUM($B2*'Svende - Skurbog'!AP3)</f>
        <v>0</v>
      </c>
      <c r="H2" s="24">
        <f>SUM($B2*'Svende - Skurbog'!AX3)</f>
        <v>0</v>
      </c>
      <c r="I2" s="24">
        <f>SUM($B2*'Svende - Skurbog'!BF3)</f>
        <v>0</v>
      </c>
      <c r="J2" s="24">
        <f>SUM($B2*'Svende - Skurbog'!BN3)</f>
        <v>0</v>
      </c>
      <c r="K2" s="24">
        <f>SUM($B2*'Svende - Skurbog'!BW3)</f>
        <v>0</v>
      </c>
      <c r="L2" s="24">
        <f>SUM($B2*'Svende - Skurbog'!CE3)</f>
        <v>0</v>
      </c>
      <c r="M2" s="24">
        <f>SUM($B2*'Svende - Skurbog'!CM3)</f>
        <v>0</v>
      </c>
      <c r="N2" s="24">
        <f>SUM($B2*'Svende - Skurbog'!CU3)</f>
        <v>0</v>
      </c>
      <c r="O2" s="24">
        <f>SUM($B2*'Svende - Skurbog'!DD3)</f>
        <v>0</v>
      </c>
      <c r="P2" s="24">
        <f>SUM($B2*'Svende - Skurbog'!DL3)</f>
        <v>0</v>
      </c>
      <c r="Q2" s="24">
        <f>SUM($B2*'Svende - Skurbog'!DT3)</f>
        <v>0</v>
      </c>
      <c r="R2" s="24">
        <f>SUM($B2*'Svende - Skurbog'!EB3)</f>
        <v>0</v>
      </c>
      <c r="S2" s="24">
        <f>SUM($B2*'Svende - Skurbog'!EK3)</f>
        <v>0</v>
      </c>
      <c r="T2" s="24">
        <f>SUM($B2*'Svende - Skurbog'!ES3)</f>
        <v>0</v>
      </c>
      <c r="U2" s="24">
        <f>SUM($B2*'Svende - Skurbog'!FA3)</f>
        <v>0</v>
      </c>
      <c r="V2" s="24">
        <f>SUM($B2*'Svende - Skurbog'!FI3)</f>
        <v>0</v>
      </c>
      <c r="W2" s="24">
        <f>SUM($B2*'Svende - Skurbog'!FR3)</f>
        <v>0</v>
      </c>
      <c r="X2" s="24">
        <f>SUM($B2*'Svende - Skurbog'!FZ3)</f>
        <v>0</v>
      </c>
      <c r="Y2" s="24">
        <f>SUM($B2*'Svende - Skurbog'!GH3)</f>
        <v>0</v>
      </c>
      <c r="Z2" s="24">
        <f>SUM($B2*'Svende - Skurbog'!GP3)</f>
        <v>0</v>
      </c>
      <c r="AA2" s="24">
        <f>SUM($B2*'Svende - Skurbog'!GY3)</f>
        <v>0</v>
      </c>
      <c r="AB2" s="24">
        <f>SUM($B2*'Svende - Skurbog'!HG3)</f>
        <v>0</v>
      </c>
      <c r="AC2" s="24">
        <f>SUM($B2*'Svende - Skurbog'!HO3)</f>
        <v>0</v>
      </c>
      <c r="AD2" s="24">
        <f>SUM($B2*'Svende - Skurbog'!HW3)</f>
        <v>0</v>
      </c>
      <c r="AE2" s="24">
        <f>SUM($B2*'Svende - Skurbog'!IF3)</f>
        <v>0</v>
      </c>
      <c r="AF2" s="24">
        <f>SUM($B2*'Svende - Skurbog'!IN3)</f>
        <v>0</v>
      </c>
      <c r="AG2" s="24">
        <f>SUM($B2*'Svende - Skurbog'!IV3)</f>
        <v>0</v>
      </c>
      <c r="AH2" s="24">
        <f>SUM($B2*'Svende - Skurbog'!JD3)</f>
        <v>0</v>
      </c>
      <c r="AI2" s="24">
        <f>SUM($B2*'Svende - Skurbog'!JM3)</f>
        <v>0</v>
      </c>
      <c r="AJ2" s="24">
        <f>SUM($B2*'Svende - Skurbog'!JU3)</f>
        <v>0</v>
      </c>
      <c r="AK2" s="24">
        <f>SUM($B2*'Svende - Skurbog'!KC3)</f>
        <v>0</v>
      </c>
      <c r="AL2" s="24">
        <f>SUM($B2*'Svende - Skurbog'!KK3)</f>
        <v>0</v>
      </c>
      <c r="AM2" s="24">
        <f>SUM($B2*'Svende - Skurbog'!KT3)</f>
        <v>0</v>
      </c>
      <c r="AN2" s="24">
        <f>SUM($B2*'Svende - Skurbog'!LB3)</f>
        <v>0</v>
      </c>
      <c r="AO2" s="24">
        <f>SUM($B2*'Svende - Skurbog'!LJ3)</f>
        <v>0</v>
      </c>
      <c r="AP2" s="24">
        <f>SUM($B2*'Svende - Skurbog'!LR3)</f>
        <v>0</v>
      </c>
      <c r="AQ2" s="24">
        <f>SUM($B2*'Svende - Skurbog'!MA3)</f>
        <v>0</v>
      </c>
      <c r="AR2" s="24">
        <f>SUM($B2*'Svende - Skurbog'!MI3)</f>
        <v>0</v>
      </c>
      <c r="AS2" s="24">
        <f>SUM($B2*'Svende - Skurbog'!MQ3)</f>
        <v>0</v>
      </c>
      <c r="AT2" s="24">
        <f>SUM($B2*'Svende - Skurbog'!MY3)</f>
        <v>0</v>
      </c>
    </row>
    <row r="3" spans="1:46" x14ac:dyDescent="0.4">
      <c r="A3">
        <f>'Svende - Skurbog'!A4</f>
        <v>2</v>
      </c>
      <c r="B3" s="16">
        <v>0</v>
      </c>
      <c r="C3" s="24">
        <f>SUM($B3*'Svende - Skurbog'!I4)</f>
        <v>0</v>
      </c>
      <c r="D3" s="24">
        <f>SUM($B3*'Svende - Skurbog'!Q4)</f>
        <v>0</v>
      </c>
      <c r="E3" s="24">
        <f>SUM($B3*'Svende - Skurbog'!Y4)</f>
        <v>0</v>
      </c>
      <c r="F3" s="24">
        <f>SUM($B3*'Svende - Skurbog'!AG4)</f>
        <v>0</v>
      </c>
      <c r="G3" s="24">
        <f>SUM($B3*'Svende - Skurbog'!AP4)</f>
        <v>0</v>
      </c>
      <c r="H3" s="24">
        <f>SUM($B3*'Svende - Skurbog'!AX4)</f>
        <v>0</v>
      </c>
      <c r="I3" s="24">
        <f>SUM($B3*'Svende - Skurbog'!BF4)</f>
        <v>0</v>
      </c>
      <c r="J3" s="24">
        <f>SUM($B3*'Svende - Skurbog'!BN4)</f>
        <v>0</v>
      </c>
      <c r="K3" s="24">
        <f>SUM($B3*'Svende - Skurbog'!BW4)</f>
        <v>0</v>
      </c>
      <c r="L3" s="24">
        <f>SUM($B3*'Svende - Skurbog'!CE4)</f>
        <v>0</v>
      </c>
      <c r="M3" s="24">
        <f>SUM($B3*'Svende - Skurbog'!CM4)</f>
        <v>0</v>
      </c>
      <c r="N3" s="24">
        <f>SUM($B3*'Svende - Skurbog'!CU4)</f>
        <v>0</v>
      </c>
      <c r="O3" s="24">
        <f>SUM($B3*'Svende - Skurbog'!DD4)</f>
        <v>0</v>
      </c>
      <c r="P3" s="24">
        <f>SUM($B3*'Svende - Skurbog'!DL4)</f>
        <v>0</v>
      </c>
      <c r="Q3" s="24">
        <f>SUM($B3*'Svende - Skurbog'!DT4)</f>
        <v>0</v>
      </c>
      <c r="R3" s="24">
        <f>SUM($B3*'Svende - Skurbog'!EB4)</f>
        <v>0</v>
      </c>
      <c r="S3" s="24">
        <f>SUM($B3*'Svende - Skurbog'!EK4)</f>
        <v>0</v>
      </c>
      <c r="T3" s="24">
        <f>SUM($B3*'Svende - Skurbog'!ES4)</f>
        <v>0</v>
      </c>
      <c r="U3" s="24">
        <f>SUM($B3*'Svende - Skurbog'!FA4)</f>
        <v>0</v>
      </c>
      <c r="V3" s="24">
        <f>SUM($B3*'Svende - Skurbog'!FI4)</f>
        <v>0</v>
      </c>
      <c r="W3" s="24">
        <f>SUM($B3*'Svende - Skurbog'!FR4)</f>
        <v>0</v>
      </c>
      <c r="X3" s="24">
        <f>SUM($B3*'Svende - Skurbog'!FZ4)</f>
        <v>0</v>
      </c>
      <c r="Y3" s="24">
        <f>SUM($B3*'Svende - Skurbog'!GH4)</f>
        <v>0</v>
      </c>
      <c r="Z3" s="24">
        <f>SUM($B3*'Svende - Skurbog'!GP4)</f>
        <v>0</v>
      </c>
      <c r="AA3" s="24">
        <f>SUM($B3*'Svende - Skurbog'!GY4)</f>
        <v>0</v>
      </c>
      <c r="AB3" s="24">
        <f>SUM($B3*'Svende - Skurbog'!HG4)</f>
        <v>0</v>
      </c>
      <c r="AC3" s="24">
        <f>SUM($B3*'Svende - Skurbog'!HO4)</f>
        <v>0</v>
      </c>
      <c r="AD3" s="24">
        <f>SUM($B3*'Svende - Skurbog'!HW4)</f>
        <v>0</v>
      </c>
      <c r="AE3" s="24">
        <f>SUM($B3*'Svende - Skurbog'!IF4)</f>
        <v>0</v>
      </c>
      <c r="AF3" s="24">
        <f>SUM($B3*'Svende - Skurbog'!IN4)</f>
        <v>0</v>
      </c>
      <c r="AG3" s="24">
        <f>SUM($B3*'Svende - Skurbog'!IV4)</f>
        <v>0</v>
      </c>
      <c r="AH3" s="24">
        <f>SUM($B3*'Svende - Skurbog'!JD4)</f>
        <v>0</v>
      </c>
      <c r="AI3" s="24">
        <f>SUM($B3*'Svende - Skurbog'!JM4)</f>
        <v>0</v>
      </c>
      <c r="AJ3" s="24">
        <f>SUM($B3*'Svende - Skurbog'!JU4)</f>
        <v>0</v>
      </c>
      <c r="AK3" s="24">
        <f>SUM($B3*'Svende - Skurbog'!KC4)</f>
        <v>0</v>
      </c>
      <c r="AL3" s="24">
        <f>SUM($B3*'Svende - Skurbog'!KK4)</f>
        <v>0</v>
      </c>
      <c r="AM3" s="24">
        <f>SUM($B3*'Svende - Skurbog'!KT4)</f>
        <v>0</v>
      </c>
      <c r="AN3" s="24">
        <f>SUM($B3*'Svende - Skurbog'!LB4)</f>
        <v>0</v>
      </c>
      <c r="AO3" s="24">
        <f>SUM($B3*'Svende - Skurbog'!LJ4)</f>
        <v>0</v>
      </c>
      <c r="AP3" s="24">
        <f>SUM($B3*'Svende - Skurbog'!LR4)</f>
        <v>0</v>
      </c>
      <c r="AQ3" s="24">
        <f>SUM($B3*'Svende - Skurbog'!MA4)</f>
        <v>0</v>
      </c>
      <c r="AR3" s="24">
        <f>SUM($B3*'Svende - Skurbog'!MI4)</f>
        <v>0</v>
      </c>
      <c r="AS3" s="24">
        <f>SUM($B3*'Svende - Skurbog'!MQ4)</f>
        <v>0</v>
      </c>
      <c r="AT3" s="24">
        <f>SUM($B3*'Svende - Skurbog'!MY4)</f>
        <v>0</v>
      </c>
    </row>
    <row r="4" spans="1:46" x14ac:dyDescent="0.4">
      <c r="A4">
        <f>'Svende - Skurbog'!A5</f>
        <v>3</v>
      </c>
      <c r="B4" s="16">
        <v>0</v>
      </c>
      <c r="C4" s="24">
        <f>SUM($B4*'Svende - Skurbog'!I5)</f>
        <v>0</v>
      </c>
      <c r="D4" s="24">
        <f>SUM($B4*'Svende - Skurbog'!Q5)</f>
        <v>0</v>
      </c>
      <c r="E4" s="24">
        <f>SUM($B4*'Svende - Skurbog'!Y5)</f>
        <v>0</v>
      </c>
      <c r="F4" s="24">
        <f>SUM($B4*'Svende - Skurbog'!AG5)</f>
        <v>0</v>
      </c>
      <c r="G4" s="24">
        <f>SUM($B4*'Svende - Skurbog'!AP5)</f>
        <v>0</v>
      </c>
      <c r="H4" s="24">
        <f>SUM($B4*'Svende - Skurbog'!AX5)</f>
        <v>0</v>
      </c>
      <c r="I4" s="24">
        <f>SUM($B4*'Svende - Skurbog'!BF5)</f>
        <v>0</v>
      </c>
      <c r="J4" s="24">
        <f>SUM($B4*'Svende - Skurbog'!BN5)</f>
        <v>0</v>
      </c>
      <c r="K4" s="24">
        <f>SUM($B4*'Svende - Skurbog'!BW5)</f>
        <v>0</v>
      </c>
      <c r="L4" s="24">
        <f>SUM($B4*'Svende - Skurbog'!CE5)</f>
        <v>0</v>
      </c>
      <c r="M4" s="24">
        <f>SUM($B4*'Svende - Skurbog'!CM5)</f>
        <v>0</v>
      </c>
      <c r="N4" s="24">
        <f>SUM($B4*'Svende - Skurbog'!CU5)</f>
        <v>0</v>
      </c>
      <c r="O4" s="24">
        <f>SUM($B4*'Svende - Skurbog'!DD5)</f>
        <v>0</v>
      </c>
      <c r="P4" s="24">
        <f>SUM($B4*'Svende - Skurbog'!DL5)</f>
        <v>0</v>
      </c>
      <c r="Q4" s="24">
        <f>SUM($B4*'Svende - Skurbog'!DT5)</f>
        <v>0</v>
      </c>
      <c r="R4" s="24">
        <f>SUM($B4*'Svende - Skurbog'!EB5)</f>
        <v>0</v>
      </c>
      <c r="S4" s="24">
        <f>SUM($B4*'Svende - Skurbog'!EK5)</f>
        <v>0</v>
      </c>
      <c r="T4" s="24">
        <f>SUM($B4*'Svende - Skurbog'!ES5)</f>
        <v>0</v>
      </c>
      <c r="U4" s="24">
        <f>SUM($B4*'Svende - Skurbog'!FA5)</f>
        <v>0</v>
      </c>
      <c r="V4" s="24">
        <f>SUM($B4*'Svende - Skurbog'!FI5)</f>
        <v>0</v>
      </c>
      <c r="W4" s="24">
        <f>SUM($B4*'Svende - Skurbog'!FR5)</f>
        <v>0</v>
      </c>
      <c r="X4" s="24">
        <f>SUM($B4*'Svende - Skurbog'!FZ5)</f>
        <v>0</v>
      </c>
      <c r="Y4" s="24">
        <f>SUM($B4*'Svende - Skurbog'!GH5)</f>
        <v>0</v>
      </c>
      <c r="Z4" s="24">
        <f>SUM($B4*'Svende - Skurbog'!GP5)</f>
        <v>0</v>
      </c>
      <c r="AA4" s="24">
        <f>SUM($B4*'Svende - Skurbog'!GY5)</f>
        <v>0</v>
      </c>
      <c r="AB4" s="24">
        <f>SUM($B4*'Svende - Skurbog'!HG5)</f>
        <v>0</v>
      </c>
      <c r="AC4" s="24">
        <f>SUM($B4*'Svende - Skurbog'!HO5)</f>
        <v>0</v>
      </c>
      <c r="AD4" s="24">
        <f>SUM($B4*'Svende - Skurbog'!HW5)</f>
        <v>0</v>
      </c>
      <c r="AE4" s="24">
        <f>SUM($B4*'Svende - Skurbog'!IF5)</f>
        <v>0</v>
      </c>
      <c r="AF4" s="24">
        <f>SUM($B4*'Svende - Skurbog'!IN5)</f>
        <v>0</v>
      </c>
      <c r="AG4" s="24">
        <f>SUM($B4*'Svende - Skurbog'!IV5)</f>
        <v>0</v>
      </c>
      <c r="AH4" s="24">
        <f>SUM($B4*'Svende - Skurbog'!JD5)</f>
        <v>0</v>
      </c>
      <c r="AI4" s="24">
        <f>SUM($B4*'Svende - Skurbog'!JM5)</f>
        <v>0</v>
      </c>
      <c r="AJ4" s="24">
        <f>SUM($B4*'Svende - Skurbog'!JU5)</f>
        <v>0</v>
      </c>
      <c r="AK4" s="24">
        <f>SUM($B4*'Svende - Skurbog'!KC5)</f>
        <v>0</v>
      </c>
      <c r="AL4" s="24">
        <f>SUM($B4*'Svende - Skurbog'!KK5)</f>
        <v>0</v>
      </c>
      <c r="AM4" s="24">
        <f>SUM($B4*'Svende - Skurbog'!KT5)</f>
        <v>0</v>
      </c>
      <c r="AN4" s="24">
        <f>SUM($B4*'Svende - Skurbog'!LB5)</f>
        <v>0</v>
      </c>
      <c r="AO4" s="24">
        <f>SUM($B4*'Svende - Skurbog'!LJ5)</f>
        <v>0</v>
      </c>
      <c r="AP4" s="24">
        <f>SUM($B4*'Svende - Skurbog'!LR5)</f>
        <v>0</v>
      </c>
      <c r="AQ4" s="24">
        <f>SUM($B4*'Svende - Skurbog'!MA5)</f>
        <v>0</v>
      </c>
      <c r="AR4" s="24">
        <f>SUM($B4*'Svende - Skurbog'!MI5)</f>
        <v>0</v>
      </c>
      <c r="AS4" s="24">
        <f>SUM($B4*'Svende - Skurbog'!MQ5)</f>
        <v>0</v>
      </c>
      <c r="AT4" s="24">
        <f>SUM($B4*'Svende - Skurbog'!MY5)</f>
        <v>0</v>
      </c>
    </row>
    <row r="5" spans="1:46" x14ac:dyDescent="0.4">
      <c r="A5">
        <f>'Svende - Skurbog'!A6</f>
        <v>4</v>
      </c>
      <c r="B5" s="16">
        <v>0</v>
      </c>
      <c r="C5" s="24">
        <f>SUM($B5*'Svende - Skurbog'!I6)</f>
        <v>0</v>
      </c>
      <c r="D5" s="24">
        <f>SUM($B5*'Svende - Skurbog'!Q6)</f>
        <v>0</v>
      </c>
      <c r="E5" s="24">
        <f>SUM($B5*'Svende - Skurbog'!Y6)</f>
        <v>0</v>
      </c>
      <c r="F5" s="24">
        <f>SUM($B5*'Svende - Skurbog'!AG6)</f>
        <v>0</v>
      </c>
      <c r="G5" s="24">
        <f>SUM($B5*'Svende - Skurbog'!AP6)</f>
        <v>0</v>
      </c>
      <c r="H5" s="24">
        <f>SUM($B5*'Svende - Skurbog'!AX6)</f>
        <v>0</v>
      </c>
      <c r="I5" s="24">
        <f>SUM($B5*'Svende - Skurbog'!BF6)</f>
        <v>0</v>
      </c>
      <c r="J5" s="24">
        <f>SUM($B5*'Svende - Skurbog'!BN6)</f>
        <v>0</v>
      </c>
      <c r="K5" s="24">
        <f>SUM($B5*'Svende - Skurbog'!BW6)</f>
        <v>0</v>
      </c>
      <c r="L5" s="24">
        <f>SUM($B5*'Svende - Skurbog'!CE6)</f>
        <v>0</v>
      </c>
      <c r="M5" s="24">
        <f>SUM($B5*'Svende - Skurbog'!CM6)</f>
        <v>0</v>
      </c>
      <c r="N5" s="24">
        <f>SUM($B5*'Svende - Skurbog'!CU6)</f>
        <v>0</v>
      </c>
      <c r="O5" s="24">
        <f>SUM($B5*'Svende - Skurbog'!DD6)</f>
        <v>0</v>
      </c>
      <c r="P5" s="24">
        <f>SUM($B5*'Svende - Skurbog'!DL6)</f>
        <v>0</v>
      </c>
      <c r="Q5" s="24">
        <f>SUM($B5*'Svende - Skurbog'!DT6)</f>
        <v>0</v>
      </c>
      <c r="R5" s="24">
        <f>SUM($B5*'Svende - Skurbog'!EB6)</f>
        <v>0</v>
      </c>
      <c r="S5" s="24">
        <f>SUM($B5*'Svende - Skurbog'!EK6)</f>
        <v>0</v>
      </c>
      <c r="T5" s="24">
        <f>SUM($B5*'Svende - Skurbog'!ES6)</f>
        <v>0</v>
      </c>
      <c r="U5" s="24">
        <f>SUM($B5*'Svende - Skurbog'!FA6)</f>
        <v>0</v>
      </c>
      <c r="V5" s="24">
        <f>SUM($B5*'Svende - Skurbog'!FI6)</f>
        <v>0</v>
      </c>
      <c r="W5" s="24">
        <f>SUM($B5*'Svende - Skurbog'!FR6)</f>
        <v>0</v>
      </c>
      <c r="X5" s="24">
        <f>SUM($B5*'Svende - Skurbog'!FZ6)</f>
        <v>0</v>
      </c>
      <c r="Y5" s="24">
        <f>SUM($B5*'Svende - Skurbog'!GH6)</f>
        <v>0</v>
      </c>
      <c r="Z5" s="24">
        <f>SUM($B5*'Svende - Skurbog'!GP6)</f>
        <v>0</v>
      </c>
      <c r="AA5" s="24">
        <f>SUM($B5*'Svende - Skurbog'!GY6)</f>
        <v>0</v>
      </c>
      <c r="AB5" s="24">
        <f>SUM($B5*'Svende - Skurbog'!HG6)</f>
        <v>0</v>
      </c>
      <c r="AC5" s="24">
        <f>SUM($B5*'Svende - Skurbog'!HO6)</f>
        <v>0</v>
      </c>
      <c r="AD5" s="24">
        <f>SUM($B5*'Svende - Skurbog'!HW6)</f>
        <v>0</v>
      </c>
      <c r="AE5" s="24">
        <f>SUM($B5*'Svende - Skurbog'!IF6)</f>
        <v>0</v>
      </c>
      <c r="AF5" s="24">
        <f>SUM($B5*'Svende - Skurbog'!IN6)</f>
        <v>0</v>
      </c>
      <c r="AG5" s="24">
        <f>SUM($B5*'Svende - Skurbog'!IV6)</f>
        <v>0</v>
      </c>
      <c r="AH5" s="24">
        <f>SUM($B5*'Svende - Skurbog'!JD6)</f>
        <v>0</v>
      </c>
      <c r="AI5" s="24">
        <f>SUM($B5*'Svende - Skurbog'!JM6)</f>
        <v>0</v>
      </c>
      <c r="AJ5" s="24">
        <f>SUM($B5*'Svende - Skurbog'!JU6)</f>
        <v>0</v>
      </c>
      <c r="AK5" s="24">
        <f>SUM($B5*'Svende - Skurbog'!KC6)</f>
        <v>0</v>
      </c>
      <c r="AL5" s="24">
        <f>SUM($B5*'Svende - Skurbog'!KK6)</f>
        <v>0</v>
      </c>
      <c r="AM5" s="24">
        <f>SUM($B5*'Svende - Skurbog'!KT6)</f>
        <v>0</v>
      </c>
      <c r="AN5" s="24">
        <f>SUM($B5*'Svende - Skurbog'!LB6)</f>
        <v>0</v>
      </c>
      <c r="AO5" s="24">
        <f>SUM($B5*'Svende - Skurbog'!LJ6)</f>
        <v>0</v>
      </c>
      <c r="AP5" s="24">
        <f>SUM($B5*'Svende - Skurbog'!LR6)</f>
        <v>0</v>
      </c>
      <c r="AQ5" s="24">
        <f>SUM($B5*'Svende - Skurbog'!MA6)</f>
        <v>0</v>
      </c>
      <c r="AR5" s="24">
        <f>SUM($B5*'Svende - Skurbog'!MI6)</f>
        <v>0</v>
      </c>
      <c r="AS5" s="24">
        <f>SUM($B5*'Svende - Skurbog'!MQ6)</f>
        <v>0</v>
      </c>
      <c r="AT5" s="24">
        <f>SUM($B5*'Svende - Skurbog'!MY6)</f>
        <v>0</v>
      </c>
    </row>
    <row r="6" spans="1:46" x14ac:dyDescent="0.4">
      <c r="A6">
        <f>SUM('Svende - Skurbog'!A7)</f>
        <v>5</v>
      </c>
      <c r="B6" s="16">
        <v>0</v>
      </c>
      <c r="C6" s="24">
        <f>SUM($B6*'Svende - Skurbog'!I7)</f>
        <v>0</v>
      </c>
      <c r="D6" s="24">
        <f>SUM($B6*'Svende - Skurbog'!Q7)</f>
        <v>0</v>
      </c>
      <c r="E6" s="24">
        <f>SUM($B6*'Svende - Skurbog'!Y7)</f>
        <v>0</v>
      </c>
      <c r="F6" s="24">
        <f>SUM($B6*'Svende - Skurbog'!AG7)</f>
        <v>0</v>
      </c>
      <c r="G6" s="24">
        <f>SUM($B6*'Svende - Skurbog'!AP7)</f>
        <v>0</v>
      </c>
      <c r="H6" s="24">
        <f>SUM($B6*'Svende - Skurbog'!AX7)</f>
        <v>0</v>
      </c>
      <c r="I6" s="24">
        <f>SUM($B6*'Svende - Skurbog'!BF7)</f>
        <v>0</v>
      </c>
      <c r="J6" s="24">
        <f>SUM($B6*'Svende - Skurbog'!BN7)</f>
        <v>0</v>
      </c>
      <c r="K6" s="24">
        <f>SUM($B6*'Svende - Skurbog'!BW7)</f>
        <v>0</v>
      </c>
      <c r="L6" s="24">
        <f>SUM($B6*'Svende - Skurbog'!CE7)</f>
        <v>0</v>
      </c>
      <c r="M6" s="24">
        <f>SUM($B6*'Svende - Skurbog'!CM7)</f>
        <v>0</v>
      </c>
      <c r="N6" s="24">
        <f>SUM($B6*'Svende - Skurbog'!CU7)</f>
        <v>0</v>
      </c>
      <c r="O6" s="24">
        <f>SUM($B6*'Svende - Skurbog'!DD7)</f>
        <v>0</v>
      </c>
      <c r="P6" s="24">
        <f>SUM($B6*'Svende - Skurbog'!DL7)</f>
        <v>0</v>
      </c>
      <c r="Q6" s="24">
        <f>SUM($B6*'Svende - Skurbog'!DT7)</f>
        <v>0</v>
      </c>
      <c r="R6" s="24">
        <f>SUM($B6*'Svende - Skurbog'!EB7)</f>
        <v>0</v>
      </c>
      <c r="S6" s="24">
        <f>SUM($B6*'Svende - Skurbog'!EK7)</f>
        <v>0</v>
      </c>
      <c r="T6" s="24">
        <f>SUM($B6*'Svende - Skurbog'!ES7)</f>
        <v>0</v>
      </c>
      <c r="U6" s="24">
        <f>SUM($B6*'Svende - Skurbog'!FA7)</f>
        <v>0</v>
      </c>
      <c r="V6" s="24">
        <f>SUM($B6*'Svende - Skurbog'!FI7)</f>
        <v>0</v>
      </c>
      <c r="W6" s="24">
        <f>SUM($B6*'Svende - Skurbog'!FR7)</f>
        <v>0</v>
      </c>
      <c r="X6" s="24">
        <f>SUM($B6*'Svende - Skurbog'!FZ7)</f>
        <v>0</v>
      </c>
      <c r="Y6" s="24">
        <f>SUM($B6*'Svende - Skurbog'!GH7)</f>
        <v>0</v>
      </c>
      <c r="Z6" s="24">
        <f>SUM($B6*'Svende - Skurbog'!GP7)</f>
        <v>0</v>
      </c>
      <c r="AA6" s="24">
        <f>SUM($B6*'Svende - Skurbog'!GY7)</f>
        <v>0</v>
      </c>
      <c r="AB6" s="24">
        <f>SUM($B6*'Svende - Skurbog'!HG7)</f>
        <v>0</v>
      </c>
      <c r="AC6" s="24">
        <f>SUM($B6*'Svende - Skurbog'!HO7)</f>
        <v>0</v>
      </c>
      <c r="AD6" s="24">
        <f>SUM($B6*'Svende - Skurbog'!HW7)</f>
        <v>0</v>
      </c>
      <c r="AE6" s="24">
        <f>SUM($B6*'Svende - Skurbog'!IF7)</f>
        <v>0</v>
      </c>
      <c r="AF6" s="24">
        <f>SUM($B6*'Svende - Skurbog'!IN7)</f>
        <v>0</v>
      </c>
      <c r="AG6" s="24">
        <f>SUM($B6*'Svende - Skurbog'!IV7)</f>
        <v>0</v>
      </c>
      <c r="AH6" s="24">
        <f>SUM($B6*'Svende - Skurbog'!JD7)</f>
        <v>0</v>
      </c>
      <c r="AI6" s="24">
        <f>SUM($B6*'Svende - Skurbog'!JM7)</f>
        <v>0</v>
      </c>
      <c r="AJ6" s="24">
        <f>SUM($B6*'Svende - Skurbog'!JU7)</f>
        <v>0</v>
      </c>
      <c r="AK6" s="24">
        <f>SUM($B6*'Svende - Skurbog'!KC7)</f>
        <v>0</v>
      </c>
      <c r="AL6" s="24">
        <f>SUM($B6*'Svende - Skurbog'!KK7)</f>
        <v>0</v>
      </c>
      <c r="AM6" s="24">
        <f>SUM($B6*'Svende - Skurbog'!KT7)</f>
        <v>0</v>
      </c>
      <c r="AN6" s="24">
        <f>SUM($B6*'Svende - Skurbog'!LB7)</f>
        <v>0</v>
      </c>
      <c r="AO6" s="24">
        <f>SUM($B6*'Svende - Skurbog'!LJ7)</f>
        <v>0</v>
      </c>
      <c r="AP6" s="24">
        <f>SUM($B6*'Svende - Skurbog'!LR7)</f>
        <v>0</v>
      </c>
      <c r="AQ6" s="24">
        <f>SUM($B6*'Svende - Skurbog'!MA7)</f>
        <v>0</v>
      </c>
      <c r="AR6" s="24">
        <f>SUM($B6*'Svende - Skurbog'!MI7)</f>
        <v>0</v>
      </c>
      <c r="AS6" s="24">
        <f>SUM($B6*'Svende - Skurbog'!MQ7)</f>
        <v>0</v>
      </c>
      <c r="AT6" s="24">
        <f>SUM($B6*'Svende - Skurbog'!MY7)</f>
        <v>0</v>
      </c>
    </row>
    <row r="7" spans="1:46" x14ac:dyDescent="0.4">
      <c r="A7">
        <f>SUM('Svende - Skurbog'!A8)</f>
        <v>6</v>
      </c>
      <c r="B7" s="16">
        <v>0</v>
      </c>
      <c r="C7" s="24">
        <f>SUM($B7*'Svende - Skurbog'!I8)</f>
        <v>0</v>
      </c>
      <c r="D7" s="24">
        <f>SUM($B7*'Svende - Skurbog'!Q8)</f>
        <v>0</v>
      </c>
      <c r="E7" s="24">
        <f>SUM($B7*'Svende - Skurbog'!Y8)</f>
        <v>0</v>
      </c>
      <c r="F7" s="24">
        <f>SUM($B7*'Svende - Skurbog'!AG8)</f>
        <v>0</v>
      </c>
      <c r="G7" s="24">
        <f>SUM($B7*'Svende - Skurbog'!AP8)</f>
        <v>0</v>
      </c>
      <c r="H7" s="24">
        <f>SUM($B7*'Svende - Skurbog'!AX8)</f>
        <v>0</v>
      </c>
      <c r="I7" s="24">
        <f>SUM($B7*'Svende - Skurbog'!BF8)</f>
        <v>0</v>
      </c>
      <c r="J7" s="24">
        <f>SUM($B7*'Svende - Skurbog'!BN8)</f>
        <v>0</v>
      </c>
      <c r="K7" s="24">
        <f>SUM($B7*'Svende - Skurbog'!BW8)</f>
        <v>0</v>
      </c>
      <c r="L7" s="24">
        <f>SUM($B7*'Svende - Skurbog'!CE8)</f>
        <v>0</v>
      </c>
      <c r="M7" s="24">
        <f>SUM($B7*'Svende - Skurbog'!CM8)</f>
        <v>0</v>
      </c>
      <c r="N7" s="24">
        <f>SUM($B7*'Svende - Skurbog'!CU8)</f>
        <v>0</v>
      </c>
      <c r="O7" s="24">
        <f>SUM($B7*'Svende - Skurbog'!DD8)</f>
        <v>0</v>
      </c>
      <c r="P7" s="24">
        <f>SUM($B7*'Svende - Skurbog'!DL8)</f>
        <v>0</v>
      </c>
      <c r="Q7" s="24">
        <f>SUM($B7*'Svende - Skurbog'!DT8)</f>
        <v>0</v>
      </c>
      <c r="R7" s="24">
        <f>SUM($B7*'Svende - Skurbog'!EB8)</f>
        <v>0</v>
      </c>
      <c r="S7" s="24">
        <f>SUM($B7*'Svende - Skurbog'!EK8)</f>
        <v>0</v>
      </c>
      <c r="T7" s="24">
        <f>SUM($B7*'Svende - Skurbog'!ES8)</f>
        <v>0</v>
      </c>
      <c r="U7" s="24">
        <f>SUM($B7*'Svende - Skurbog'!FA8)</f>
        <v>0</v>
      </c>
      <c r="V7" s="24">
        <f>SUM($B7*'Svende - Skurbog'!FI8)</f>
        <v>0</v>
      </c>
      <c r="W7" s="24">
        <f>SUM($B7*'Svende - Skurbog'!FR8)</f>
        <v>0</v>
      </c>
      <c r="X7" s="24">
        <f>SUM($B7*'Svende - Skurbog'!FZ8)</f>
        <v>0</v>
      </c>
      <c r="Y7" s="24">
        <f>SUM($B7*'Svende - Skurbog'!GH8)</f>
        <v>0</v>
      </c>
      <c r="Z7" s="24">
        <f>SUM($B7*'Svende - Skurbog'!GP8)</f>
        <v>0</v>
      </c>
      <c r="AA7" s="24">
        <f>SUM($B7*'Svende - Skurbog'!GY8)</f>
        <v>0</v>
      </c>
      <c r="AB7" s="24">
        <f>SUM($B7*'Svende - Skurbog'!HG8)</f>
        <v>0</v>
      </c>
      <c r="AC7" s="24">
        <f>SUM($B7*'Svende - Skurbog'!HO8)</f>
        <v>0</v>
      </c>
      <c r="AD7" s="24">
        <f>SUM($B7*'Svende - Skurbog'!HW8)</f>
        <v>0</v>
      </c>
      <c r="AE7" s="24">
        <f>SUM($B7*'Svende - Skurbog'!IF8)</f>
        <v>0</v>
      </c>
      <c r="AF7" s="24">
        <f>SUM($B7*'Svende - Skurbog'!IN8)</f>
        <v>0</v>
      </c>
      <c r="AG7" s="24">
        <f>SUM($B7*'Svende - Skurbog'!IV8)</f>
        <v>0</v>
      </c>
      <c r="AH7" s="24">
        <f>SUM($B7*'Svende - Skurbog'!JD8)</f>
        <v>0</v>
      </c>
      <c r="AI7" s="24">
        <f>SUM($B7*'Svende - Skurbog'!JM8)</f>
        <v>0</v>
      </c>
      <c r="AJ7" s="24">
        <f>SUM($B7*'Svende - Skurbog'!JU8)</f>
        <v>0</v>
      </c>
      <c r="AK7" s="24">
        <f>SUM($B7*'Svende - Skurbog'!KC8)</f>
        <v>0</v>
      </c>
      <c r="AL7" s="24">
        <f>SUM($B7*'Svende - Skurbog'!KK8)</f>
        <v>0</v>
      </c>
      <c r="AM7" s="24">
        <f>SUM($B7*'Svende - Skurbog'!KT8)</f>
        <v>0</v>
      </c>
      <c r="AN7" s="24">
        <f>SUM($B7*'Svende - Skurbog'!LB8)</f>
        <v>0</v>
      </c>
      <c r="AO7" s="24">
        <f>SUM($B7*'Svende - Skurbog'!LJ8)</f>
        <v>0</v>
      </c>
      <c r="AP7" s="24">
        <f>SUM($B7*'Svende - Skurbog'!LR8)</f>
        <v>0</v>
      </c>
      <c r="AQ7" s="24">
        <f>SUM($B7*'Svende - Skurbog'!MA8)</f>
        <v>0</v>
      </c>
      <c r="AR7" s="24">
        <f>SUM($B7*'Svende - Skurbog'!MI8)</f>
        <v>0</v>
      </c>
      <c r="AS7" s="24">
        <f>SUM($B7*'Svende - Skurbog'!MQ8)</f>
        <v>0</v>
      </c>
      <c r="AT7" s="24">
        <f>SUM($B7*'Svende - Skurbog'!MY8)</f>
        <v>0</v>
      </c>
    </row>
    <row r="8" spans="1:46" x14ac:dyDescent="0.4">
      <c r="A8">
        <f>'Svende - Skurbog'!A9</f>
        <v>7</v>
      </c>
      <c r="B8" s="16">
        <v>0</v>
      </c>
      <c r="C8" s="24">
        <f>SUM($B8*'Svende - Skurbog'!I9)</f>
        <v>0</v>
      </c>
      <c r="D8" s="24">
        <f>SUM($B8*'Svende - Skurbog'!Q9)</f>
        <v>0</v>
      </c>
      <c r="E8" s="24">
        <f>SUM($B8*'Svende - Skurbog'!Y9)</f>
        <v>0</v>
      </c>
      <c r="F8" s="24">
        <f>SUM($B8*'Svende - Skurbog'!AG9)</f>
        <v>0</v>
      </c>
      <c r="G8" s="24">
        <f>SUM($B8*'Svende - Skurbog'!AP9)</f>
        <v>0</v>
      </c>
      <c r="H8" s="24">
        <f>SUM($B8*'Svende - Skurbog'!AX9)</f>
        <v>0</v>
      </c>
      <c r="I8" s="24">
        <f>SUM($B8*'Svende - Skurbog'!BF9)</f>
        <v>0</v>
      </c>
      <c r="J8" s="24">
        <f>SUM($B8*'Svende - Skurbog'!BN9)</f>
        <v>0</v>
      </c>
      <c r="K8" s="24">
        <f>SUM($B8*'Svende - Skurbog'!BW9)</f>
        <v>0</v>
      </c>
      <c r="L8" s="24">
        <f>SUM($B8*'Svende - Skurbog'!CE9)</f>
        <v>0</v>
      </c>
      <c r="M8" s="24">
        <f>SUM($B8*'Svende - Skurbog'!CM9)</f>
        <v>0</v>
      </c>
      <c r="N8" s="24">
        <f>SUM($B8*'Svende - Skurbog'!CU9)</f>
        <v>0</v>
      </c>
      <c r="O8" s="24">
        <f>SUM($B8*'Svende - Skurbog'!DD9)</f>
        <v>0</v>
      </c>
      <c r="P8" s="24">
        <f>SUM($B8*'Svende - Skurbog'!DL9)</f>
        <v>0</v>
      </c>
      <c r="Q8" s="24">
        <f>SUM($B8*'Svende - Skurbog'!DT9)</f>
        <v>0</v>
      </c>
      <c r="R8" s="24">
        <f>SUM($B8*'Svende - Skurbog'!EB9)</f>
        <v>0</v>
      </c>
      <c r="S8" s="24">
        <f>SUM($B8*'Svende - Skurbog'!EK9)</f>
        <v>0</v>
      </c>
      <c r="T8" s="24">
        <f>SUM($B8*'Svende - Skurbog'!ES9)</f>
        <v>0</v>
      </c>
      <c r="U8" s="24">
        <f>SUM($B8*'Svende - Skurbog'!FA9)</f>
        <v>0</v>
      </c>
      <c r="V8" s="24">
        <f>SUM($B8*'Svende - Skurbog'!FI9)</f>
        <v>0</v>
      </c>
      <c r="W8" s="24">
        <f>SUM($B8*'Svende - Skurbog'!FR9)</f>
        <v>0</v>
      </c>
      <c r="X8" s="24">
        <f>SUM($B8*'Svende - Skurbog'!FZ9)</f>
        <v>0</v>
      </c>
      <c r="Y8" s="24">
        <f>SUM($B8*'Svende - Skurbog'!GH9)</f>
        <v>0</v>
      </c>
      <c r="Z8" s="24">
        <f>SUM($B8*'Svende - Skurbog'!GP9)</f>
        <v>0</v>
      </c>
      <c r="AA8" s="24">
        <f>SUM($B8*'Svende - Skurbog'!GY9)</f>
        <v>0</v>
      </c>
      <c r="AB8" s="24">
        <f>SUM($B8*'Svende - Skurbog'!HG9)</f>
        <v>0</v>
      </c>
      <c r="AC8" s="24">
        <f>SUM($B8*'Svende - Skurbog'!HO9)</f>
        <v>0</v>
      </c>
      <c r="AD8" s="24">
        <f>SUM($B8*'Svende - Skurbog'!HW9)</f>
        <v>0</v>
      </c>
      <c r="AE8" s="24">
        <f>SUM($B8*'Svende - Skurbog'!IF9)</f>
        <v>0</v>
      </c>
      <c r="AF8" s="24">
        <f>SUM($B8*'Svende - Skurbog'!IN9)</f>
        <v>0</v>
      </c>
      <c r="AG8" s="24">
        <f>SUM($B8*'Svende - Skurbog'!IV9)</f>
        <v>0</v>
      </c>
      <c r="AH8" s="24">
        <f>SUM($B8*'Svende - Skurbog'!JD9)</f>
        <v>0</v>
      </c>
      <c r="AI8" s="24">
        <f>SUM($B8*'Svende - Skurbog'!JM9)</f>
        <v>0</v>
      </c>
      <c r="AJ8" s="24">
        <f>SUM($B8*'Svende - Skurbog'!JU9)</f>
        <v>0</v>
      </c>
      <c r="AK8" s="24">
        <f>SUM($B8*'Svende - Skurbog'!KC9)</f>
        <v>0</v>
      </c>
      <c r="AL8" s="24">
        <f>SUM($B8*'Svende - Skurbog'!KK9)</f>
        <v>0</v>
      </c>
      <c r="AM8" s="24">
        <f>SUM($B8*'Svende - Skurbog'!KT9)</f>
        <v>0</v>
      </c>
      <c r="AN8" s="24">
        <f>SUM($B8*'Svende - Skurbog'!LB9)</f>
        <v>0</v>
      </c>
      <c r="AO8" s="24">
        <f>SUM($B8*'Svende - Skurbog'!LJ9)</f>
        <v>0</v>
      </c>
      <c r="AP8" s="24">
        <f>SUM($B8*'Svende - Skurbog'!LR9)</f>
        <v>0</v>
      </c>
      <c r="AQ8" s="24">
        <f>SUM($B8*'Svende - Skurbog'!MA9)</f>
        <v>0</v>
      </c>
      <c r="AR8" s="24">
        <f>SUM($B8*'Svende - Skurbog'!MI9)</f>
        <v>0</v>
      </c>
      <c r="AS8" s="24">
        <f>SUM($B8*'Svende - Skurbog'!MQ9)</f>
        <v>0</v>
      </c>
      <c r="AT8" s="24">
        <f>SUM($B8*'Svende - Skurbog'!MY9)</f>
        <v>0</v>
      </c>
    </row>
    <row r="9" spans="1:46" x14ac:dyDescent="0.4">
      <c r="A9">
        <f>'Svende - Skurbog'!A10</f>
        <v>8</v>
      </c>
      <c r="B9" s="16">
        <v>0</v>
      </c>
      <c r="C9" s="24">
        <f>SUM($B9*'Svende - Skurbog'!I10)</f>
        <v>0</v>
      </c>
      <c r="D9" s="24">
        <f>SUM($B9*'Svende - Skurbog'!Q10)</f>
        <v>0</v>
      </c>
      <c r="E9" s="24">
        <f>SUM($B9*'Svende - Skurbog'!Y10)</f>
        <v>0</v>
      </c>
      <c r="F9" s="24">
        <f>SUM($B9*'Svende - Skurbog'!AG10)</f>
        <v>0</v>
      </c>
      <c r="G9" s="24">
        <f>SUM($B9*'Svende - Skurbog'!AP10)</f>
        <v>0</v>
      </c>
      <c r="H9" s="24">
        <f>SUM($B9*'Svende - Skurbog'!AX10)</f>
        <v>0</v>
      </c>
      <c r="I9" s="24">
        <f>SUM($B9*'Svende - Skurbog'!BF10)</f>
        <v>0</v>
      </c>
      <c r="J9" s="24">
        <f>SUM($B9*'Svende - Skurbog'!BN10)</f>
        <v>0</v>
      </c>
      <c r="K9" s="24">
        <f>SUM($B9*'Svende - Skurbog'!BW10)</f>
        <v>0</v>
      </c>
      <c r="L9" s="24">
        <f>SUM($B9*'Svende - Skurbog'!CE10)</f>
        <v>0</v>
      </c>
      <c r="M9" s="24">
        <f>SUM($B9*'Svende - Skurbog'!CM10)</f>
        <v>0</v>
      </c>
      <c r="N9" s="24">
        <f>SUM($B9*'Svende - Skurbog'!CU10)</f>
        <v>0</v>
      </c>
      <c r="O9" s="24">
        <f>SUM($B9*'Svende - Skurbog'!DD10)</f>
        <v>0</v>
      </c>
      <c r="P9" s="24">
        <f>SUM($B9*'Svende - Skurbog'!DL10)</f>
        <v>0</v>
      </c>
      <c r="Q9" s="24">
        <f>SUM($B9*'Svende - Skurbog'!DT10)</f>
        <v>0</v>
      </c>
      <c r="R9" s="24">
        <f>SUM($B9*'Svende - Skurbog'!EB10)</f>
        <v>0</v>
      </c>
      <c r="S9" s="24">
        <f>SUM($B9*'Svende - Skurbog'!EK10)</f>
        <v>0</v>
      </c>
      <c r="T9" s="24">
        <f>SUM($B9*'Svende - Skurbog'!ES10)</f>
        <v>0</v>
      </c>
      <c r="U9" s="24">
        <f>SUM($B9*'Svende - Skurbog'!FA10)</f>
        <v>0</v>
      </c>
      <c r="V9" s="24">
        <f>SUM($B9*'Svende - Skurbog'!FI10)</f>
        <v>0</v>
      </c>
      <c r="W9" s="24">
        <f>SUM($B9*'Svende - Skurbog'!FR10)</f>
        <v>0</v>
      </c>
      <c r="X9" s="24">
        <f>SUM($B9*'Svende - Skurbog'!FZ10)</f>
        <v>0</v>
      </c>
      <c r="Y9" s="24">
        <f>SUM($B9*'Svende - Skurbog'!GH10)</f>
        <v>0</v>
      </c>
      <c r="Z9" s="24">
        <f>SUM($B9*'Svende - Skurbog'!GP10)</f>
        <v>0</v>
      </c>
      <c r="AA9" s="24">
        <f>SUM($B9*'Svende - Skurbog'!GY10)</f>
        <v>0</v>
      </c>
      <c r="AB9" s="24">
        <f>SUM($B9*'Svende - Skurbog'!HG10)</f>
        <v>0</v>
      </c>
      <c r="AC9" s="24">
        <f>SUM($B9*'Svende - Skurbog'!HO10)</f>
        <v>0</v>
      </c>
      <c r="AD9" s="24">
        <f>SUM($B9*'Svende - Skurbog'!HW10)</f>
        <v>0</v>
      </c>
      <c r="AE9" s="24">
        <f>SUM($B9*'Svende - Skurbog'!IF10)</f>
        <v>0</v>
      </c>
      <c r="AF9" s="24">
        <f>SUM($B9*'Svende - Skurbog'!IN10)</f>
        <v>0</v>
      </c>
      <c r="AG9" s="24">
        <f>SUM($B9*'Svende - Skurbog'!IV10)</f>
        <v>0</v>
      </c>
      <c r="AH9" s="24">
        <f>SUM($B9*'Svende - Skurbog'!JD10)</f>
        <v>0</v>
      </c>
      <c r="AI9" s="24">
        <f>SUM($B9*'Svende - Skurbog'!JM10)</f>
        <v>0</v>
      </c>
      <c r="AJ9" s="24">
        <f>SUM($B9*'Svende - Skurbog'!JU10)</f>
        <v>0</v>
      </c>
      <c r="AK9" s="24">
        <f>SUM($B9*'Svende - Skurbog'!KC10)</f>
        <v>0</v>
      </c>
      <c r="AL9" s="24">
        <f>SUM($B9*'Svende - Skurbog'!KK10)</f>
        <v>0</v>
      </c>
      <c r="AM9" s="24">
        <f>SUM($B9*'Svende - Skurbog'!KT10)</f>
        <v>0</v>
      </c>
      <c r="AN9" s="24">
        <f>SUM($B9*'Svende - Skurbog'!LB10)</f>
        <v>0</v>
      </c>
      <c r="AO9" s="24">
        <f>SUM($B9*'Svende - Skurbog'!LJ10)</f>
        <v>0</v>
      </c>
      <c r="AP9" s="24">
        <f>SUM($B9*'Svende - Skurbog'!LR10)</f>
        <v>0</v>
      </c>
      <c r="AQ9" s="24">
        <f>SUM($B9*'Svende - Skurbog'!MA10)</f>
        <v>0</v>
      </c>
      <c r="AR9" s="24">
        <f>SUM($B9*'Svende - Skurbog'!MI10)</f>
        <v>0</v>
      </c>
      <c r="AS9" s="24">
        <f>SUM($B9*'Svende - Skurbog'!MQ10)</f>
        <v>0</v>
      </c>
      <c r="AT9" s="24">
        <f>SUM($B9*'Svende - Skurbog'!MY10)</f>
        <v>0</v>
      </c>
    </row>
    <row r="10" spans="1:46" x14ac:dyDescent="0.4">
      <c r="A10">
        <f>'Svende - Skurbog'!A11</f>
        <v>9</v>
      </c>
      <c r="B10" s="16">
        <v>0</v>
      </c>
      <c r="C10" s="24">
        <f>SUM($B10*'Svende - Skurbog'!I11)</f>
        <v>0</v>
      </c>
      <c r="D10" s="24">
        <f>SUM($B10*'Svende - Skurbog'!Q11)</f>
        <v>0</v>
      </c>
      <c r="E10" s="24">
        <f>SUM($B10*'Svende - Skurbog'!Y11)</f>
        <v>0</v>
      </c>
      <c r="F10" s="24">
        <f>SUM($B10*'Svende - Skurbog'!AG11)</f>
        <v>0</v>
      </c>
      <c r="G10" s="24">
        <f>SUM($B10*'Svende - Skurbog'!AP11)</f>
        <v>0</v>
      </c>
      <c r="H10" s="24">
        <f>SUM($B10*'Svende - Skurbog'!AX11)</f>
        <v>0</v>
      </c>
      <c r="I10" s="24">
        <f>SUM($B10*'Svende - Skurbog'!BF11)</f>
        <v>0</v>
      </c>
      <c r="J10" s="24">
        <f>SUM($B10*'Svende - Skurbog'!BN11)</f>
        <v>0</v>
      </c>
      <c r="K10" s="24">
        <f>SUM($B10*'Svende - Skurbog'!BW11)</f>
        <v>0</v>
      </c>
      <c r="L10" s="24">
        <f>SUM($B10*'Svende - Skurbog'!CE11)</f>
        <v>0</v>
      </c>
      <c r="M10" s="24">
        <f>SUM($B10*'Svende - Skurbog'!CM11)</f>
        <v>0</v>
      </c>
      <c r="N10" s="24">
        <f>SUM($B10*'Svende - Skurbog'!CU11)</f>
        <v>0</v>
      </c>
      <c r="O10" s="24">
        <f>SUM($B10*'Svende - Skurbog'!DD11)</f>
        <v>0</v>
      </c>
      <c r="P10" s="24">
        <f>SUM($B10*'Svende - Skurbog'!DL11)</f>
        <v>0</v>
      </c>
      <c r="Q10" s="24">
        <f>SUM($B10*'Svende - Skurbog'!DT11)</f>
        <v>0</v>
      </c>
      <c r="R10" s="24">
        <f>SUM($B10*'Svende - Skurbog'!EB11)</f>
        <v>0</v>
      </c>
      <c r="S10" s="24">
        <f>SUM($B10*'Svende - Skurbog'!EK11)</f>
        <v>0</v>
      </c>
      <c r="T10" s="24">
        <f>SUM($B10*'Svende - Skurbog'!ES11)</f>
        <v>0</v>
      </c>
      <c r="U10" s="24">
        <f>SUM($B10*'Svende - Skurbog'!FA11)</f>
        <v>0</v>
      </c>
      <c r="V10" s="24">
        <f>SUM($B10*'Svende - Skurbog'!FI11)</f>
        <v>0</v>
      </c>
      <c r="W10" s="24">
        <f>SUM($B10*'Svende - Skurbog'!FR11)</f>
        <v>0</v>
      </c>
      <c r="X10" s="24">
        <f>SUM($B10*'Svende - Skurbog'!FZ11)</f>
        <v>0</v>
      </c>
      <c r="Y10" s="24">
        <f>SUM($B10*'Svende - Skurbog'!GH11)</f>
        <v>0</v>
      </c>
      <c r="Z10" s="24">
        <f>SUM($B10*'Svende - Skurbog'!GP11)</f>
        <v>0</v>
      </c>
      <c r="AA10" s="24">
        <f>SUM($B10*'Svende - Skurbog'!GY11)</f>
        <v>0</v>
      </c>
      <c r="AB10" s="24">
        <f>SUM($B10*'Svende - Skurbog'!HG11)</f>
        <v>0</v>
      </c>
      <c r="AC10" s="24">
        <f>SUM($B10*'Svende - Skurbog'!HO11)</f>
        <v>0</v>
      </c>
      <c r="AD10" s="24">
        <f>SUM($B10*'Svende - Skurbog'!HW11)</f>
        <v>0</v>
      </c>
      <c r="AE10" s="24">
        <f>SUM($B10*'Svende - Skurbog'!IF11)</f>
        <v>0</v>
      </c>
      <c r="AF10" s="24">
        <f>SUM($B10*'Svende - Skurbog'!IN11)</f>
        <v>0</v>
      </c>
      <c r="AG10" s="24">
        <f>SUM($B10*'Svende - Skurbog'!IV11)</f>
        <v>0</v>
      </c>
      <c r="AH10" s="24">
        <f>SUM($B10*'Svende - Skurbog'!JD11)</f>
        <v>0</v>
      </c>
      <c r="AI10" s="24">
        <f>SUM($B10*'Svende - Skurbog'!JM11)</f>
        <v>0</v>
      </c>
      <c r="AJ10" s="24">
        <f>SUM($B10*'Svende - Skurbog'!JU11)</f>
        <v>0</v>
      </c>
      <c r="AK10" s="24">
        <f>SUM($B10*'Svende - Skurbog'!KC11)</f>
        <v>0</v>
      </c>
      <c r="AL10" s="24">
        <f>SUM($B10*'Svende - Skurbog'!KK11)</f>
        <v>0</v>
      </c>
      <c r="AM10" s="24">
        <f>SUM($B10*'Svende - Skurbog'!KT11)</f>
        <v>0</v>
      </c>
      <c r="AN10" s="24">
        <f>SUM($B10*'Svende - Skurbog'!LB11)</f>
        <v>0</v>
      </c>
      <c r="AO10" s="24">
        <f>SUM($B10*'Svende - Skurbog'!LJ11)</f>
        <v>0</v>
      </c>
      <c r="AP10" s="24">
        <f>SUM($B10*'Svende - Skurbog'!LR11)</f>
        <v>0</v>
      </c>
      <c r="AQ10" s="24">
        <f>SUM($B10*'Svende - Skurbog'!MA11)</f>
        <v>0</v>
      </c>
      <c r="AR10" s="24">
        <f>SUM($B10*'Svende - Skurbog'!MI11)</f>
        <v>0</v>
      </c>
      <c r="AS10" s="24">
        <f>SUM($B10*'Svende - Skurbog'!MQ11)</f>
        <v>0</v>
      </c>
      <c r="AT10" s="24">
        <f>SUM($B10*'Svende - Skurbog'!MY11)</f>
        <v>0</v>
      </c>
    </row>
    <row r="11" spans="1:46" x14ac:dyDescent="0.4">
      <c r="A11">
        <f>'Svende - Skurbog'!A12</f>
        <v>10</v>
      </c>
      <c r="B11" s="16">
        <v>0</v>
      </c>
      <c r="C11" s="24">
        <f>SUM($B11*'Svende - Skurbog'!I12)</f>
        <v>0</v>
      </c>
      <c r="D11" s="24">
        <f>SUM($B11*'Svende - Skurbog'!Q12)</f>
        <v>0</v>
      </c>
      <c r="E11" s="24">
        <f>SUM($B11*'Svende - Skurbog'!Y12)</f>
        <v>0</v>
      </c>
      <c r="F11" s="24">
        <f>SUM($B11*'Svende - Skurbog'!AG12)</f>
        <v>0</v>
      </c>
      <c r="G11" s="24">
        <f>SUM($B11*'Svende - Skurbog'!AP12)</f>
        <v>0</v>
      </c>
      <c r="H11" s="24">
        <f>SUM($B11*'Svende - Skurbog'!AX12)</f>
        <v>0</v>
      </c>
      <c r="I11" s="24">
        <f>SUM($B11*'Svende - Skurbog'!BF12)</f>
        <v>0</v>
      </c>
      <c r="J11" s="24">
        <f>SUM($B11*'Svende - Skurbog'!BN12)</f>
        <v>0</v>
      </c>
      <c r="K11" s="24">
        <f>SUM($B11*'Svende - Skurbog'!BW12)</f>
        <v>0</v>
      </c>
      <c r="L11" s="24">
        <f>SUM($B11*'Svende - Skurbog'!CE12)</f>
        <v>0</v>
      </c>
      <c r="M11" s="24">
        <f>SUM($B11*'Svende - Skurbog'!CM12)</f>
        <v>0</v>
      </c>
      <c r="N11" s="24">
        <f>SUM($B11*'Svende - Skurbog'!CU12)</f>
        <v>0</v>
      </c>
      <c r="O11" s="24">
        <f>SUM($B11*'Svende - Skurbog'!DD12)</f>
        <v>0</v>
      </c>
      <c r="P11" s="24">
        <f>SUM($B11*'Svende - Skurbog'!DL12)</f>
        <v>0</v>
      </c>
      <c r="Q11" s="24">
        <f>SUM($B11*'Svende - Skurbog'!DT12)</f>
        <v>0</v>
      </c>
      <c r="R11" s="24">
        <f>SUM($B11*'Svende - Skurbog'!EB12)</f>
        <v>0</v>
      </c>
      <c r="S11" s="24">
        <f>SUM($B11*'Svende - Skurbog'!EK12)</f>
        <v>0</v>
      </c>
      <c r="T11" s="24">
        <f>SUM($B11*'Svende - Skurbog'!ES12)</f>
        <v>0</v>
      </c>
      <c r="U11" s="24">
        <f>SUM($B11*'Svende - Skurbog'!FA12)</f>
        <v>0</v>
      </c>
      <c r="V11" s="24">
        <f>SUM($B11*'Svende - Skurbog'!FI12)</f>
        <v>0</v>
      </c>
      <c r="W11" s="24">
        <f>SUM($B11*'Svende - Skurbog'!FR12)</f>
        <v>0</v>
      </c>
      <c r="X11" s="24">
        <f>SUM($B11*'Svende - Skurbog'!FZ12)</f>
        <v>0</v>
      </c>
      <c r="Y11" s="24">
        <f>SUM($B11*'Svende - Skurbog'!GH12)</f>
        <v>0</v>
      </c>
      <c r="Z11" s="24">
        <f>SUM($B11*'Svende - Skurbog'!GP12)</f>
        <v>0</v>
      </c>
      <c r="AA11" s="24">
        <f>SUM($B11*'Svende - Skurbog'!GY12)</f>
        <v>0</v>
      </c>
      <c r="AB11" s="24">
        <f>SUM($B11*'Svende - Skurbog'!HG12)</f>
        <v>0</v>
      </c>
      <c r="AC11" s="24">
        <f>SUM($B11*'Svende - Skurbog'!HO12)</f>
        <v>0</v>
      </c>
      <c r="AD11" s="24">
        <f>SUM($B11*'Svende - Skurbog'!HW12)</f>
        <v>0</v>
      </c>
      <c r="AE11" s="24">
        <f>SUM($B11*'Svende - Skurbog'!IF12)</f>
        <v>0</v>
      </c>
      <c r="AF11" s="24">
        <f>SUM($B11*'Svende - Skurbog'!IN12)</f>
        <v>0</v>
      </c>
      <c r="AG11" s="24">
        <f>SUM($B11*'Svende - Skurbog'!IV12)</f>
        <v>0</v>
      </c>
      <c r="AH11" s="24">
        <f>SUM($B11*'Svende - Skurbog'!JD12)</f>
        <v>0</v>
      </c>
      <c r="AI11" s="24">
        <f>SUM($B11*'Svende - Skurbog'!JM12)</f>
        <v>0</v>
      </c>
      <c r="AJ11" s="24">
        <f>SUM($B11*'Svende - Skurbog'!JU12)</f>
        <v>0</v>
      </c>
      <c r="AK11" s="24">
        <f>SUM($B11*'Svende - Skurbog'!KC12)</f>
        <v>0</v>
      </c>
      <c r="AL11" s="24">
        <f>SUM($B11*'Svende - Skurbog'!KK12)</f>
        <v>0</v>
      </c>
      <c r="AM11" s="24">
        <f>SUM($B11*'Svende - Skurbog'!KT12)</f>
        <v>0</v>
      </c>
      <c r="AN11" s="24">
        <f>SUM($B11*'Svende - Skurbog'!LB12)</f>
        <v>0</v>
      </c>
      <c r="AO11" s="24">
        <f>SUM($B11*'Svende - Skurbog'!LJ12)</f>
        <v>0</v>
      </c>
      <c r="AP11" s="24">
        <f>SUM($B11*'Svende - Skurbog'!LR12)</f>
        <v>0</v>
      </c>
      <c r="AQ11" s="24">
        <f>SUM($B11*'Svende - Skurbog'!MA12)</f>
        <v>0</v>
      </c>
      <c r="AR11" s="24">
        <f>SUM($B11*'Svende - Skurbog'!MI12)</f>
        <v>0</v>
      </c>
      <c r="AS11" s="24">
        <f>SUM($B11*'Svende - Skurbog'!MQ12)</f>
        <v>0</v>
      </c>
      <c r="AT11" s="24">
        <f>SUM($B11*'Svende - Skurbog'!MY12)</f>
        <v>0</v>
      </c>
    </row>
    <row r="12" spans="1:46" x14ac:dyDescent="0.4">
      <c r="A12">
        <f>'Svende - Skurbog'!A13</f>
        <v>11</v>
      </c>
      <c r="B12" s="16">
        <v>0</v>
      </c>
      <c r="C12" s="24">
        <f>SUM($B12*'Svende - Skurbog'!I13)</f>
        <v>0</v>
      </c>
      <c r="D12" s="24">
        <f>SUM($B12*'Svende - Skurbog'!Q13)</f>
        <v>0</v>
      </c>
      <c r="E12" s="24">
        <f>SUM($B12*'Svende - Skurbog'!Y13)</f>
        <v>0</v>
      </c>
      <c r="F12" s="24">
        <f>SUM($B12*'Svende - Skurbog'!AG13)</f>
        <v>0</v>
      </c>
      <c r="G12" s="24">
        <f>SUM($B12*'Svende - Skurbog'!AP13)</f>
        <v>0</v>
      </c>
      <c r="H12" s="24">
        <f>SUM($B12*'Svende - Skurbog'!AX13)</f>
        <v>0</v>
      </c>
      <c r="I12" s="24">
        <f>SUM($B12*'Svende - Skurbog'!BF13)</f>
        <v>0</v>
      </c>
      <c r="J12" s="24">
        <f>SUM($B12*'Svende - Skurbog'!BN13)</f>
        <v>0</v>
      </c>
      <c r="K12" s="24">
        <f>SUM($B12*'Svende - Skurbog'!BW13)</f>
        <v>0</v>
      </c>
      <c r="L12" s="24">
        <f>SUM($B12*'Svende - Skurbog'!CE13)</f>
        <v>0</v>
      </c>
      <c r="M12" s="24">
        <f>SUM($B12*'Svende - Skurbog'!CM13)</f>
        <v>0</v>
      </c>
      <c r="N12" s="24">
        <f>SUM($B12*'Svende - Skurbog'!CU13)</f>
        <v>0</v>
      </c>
      <c r="O12" s="24">
        <f>SUM($B12*'Svende - Skurbog'!DD13)</f>
        <v>0</v>
      </c>
      <c r="P12" s="24">
        <f>SUM($B12*'Svende - Skurbog'!DL13)</f>
        <v>0</v>
      </c>
      <c r="Q12" s="24">
        <f>SUM($B12*'Svende - Skurbog'!DT13)</f>
        <v>0</v>
      </c>
      <c r="R12" s="24">
        <f>SUM($B12*'Svende - Skurbog'!EB13)</f>
        <v>0</v>
      </c>
      <c r="S12" s="24">
        <f>SUM($B12*'Svende - Skurbog'!EK13)</f>
        <v>0</v>
      </c>
      <c r="T12" s="24">
        <f>SUM($B12*'Svende - Skurbog'!ES13)</f>
        <v>0</v>
      </c>
      <c r="U12" s="24">
        <f>SUM($B12*'Svende - Skurbog'!FA13)</f>
        <v>0</v>
      </c>
      <c r="V12" s="24">
        <f>SUM($B12*'Svende - Skurbog'!FI13)</f>
        <v>0</v>
      </c>
      <c r="W12" s="24">
        <f>SUM($B12*'Svende - Skurbog'!FR13)</f>
        <v>0</v>
      </c>
      <c r="X12" s="24">
        <f>SUM($B12*'Svende - Skurbog'!FZ13)</f>
        <v>0</v>
      </c>
      <c r="Y12" s="24">
        <f>SUM($B12*'Svende - Skurbog'!GH13)</f>
        <v>0</v>
      </c>
      <c r="Z12" s="24">
        <f>SUM($B12*'Svende - Skurbog'!GP13)</f>
        <v>0</v>
      </c>
      <c r="AA12" s="24">
        <f>SUM($B12*'Svende - Skurbog'!GY13)</f>
        <v>0</v>
      </c>
      <c r="AB12" s="24">
        <f>SUM($B12*'Svende - Skurbog'!HG13)</f>
        <v>0</v>
      </c>
      <c r="AC12" s="24">
        <f>SUM($B12*'Svende - Skurbog'!HO13)</f>
        <v>0</v>
      </c>
      <c r="AD12" s="24">
        <f>SUM($B12*'Svende - Skurbog'!HW13)</f>
        <v>0</v>
      </c>
      <c r="AE12" s="24">
        <f>SUM($B12*'Svende - Skurbog'!IF13)</f>
        <v>0</v>
      </c>
      <c r="AF12" s="24">
        <f>SUM($B12*'Svende - Skurbog'!IN13)</f>
        <v>0</v>
      </c>
      <c r="AG12" s="24">
        <f>SUM($B12*'Svende - Skurbog'!IV13)</f>
        <v>0</v>
      </c>
      <c r="AH12" s="24">
        <f>SUM($B12*'Svende - Skurbog'!JD13)</f>
        <v>0</v>
      </c>
      <c r="AI12" s="24">
        <f>SUM($B12*'Svende - Skurbog'!JM13)</f>
        <v>0</v>
      </c>
      <c r="AJ12" s="24">
        <f>SUM($B12*'Svende - Skurbog'!JU13)</f>
        <v>0</v>
      </c>
      <c r="AK12" s="24">
        <f>SUM($B12*'Svende - Skurbog'!KC13)</f>
        <v>0</v>
      </c>
      <c r="AL12" s="24">
        <f>SUM($B12*'Svende - Skurbog'!KK13)</f>
        <v>0</v>
      </c>
      <c r="AM12" s="24">
        <f>SUM($B12*'Svende - Skurbog'!KT13)</f>
        <v>0</v>
      </c>
      <c r="AN12" s="24">
        <f>SUM($B12*'Svende - Skurbog'!LB13)</f>
        <v>0</v>
      </c>
      <c r="AO12" s="24">
        <f>SUM($B12*'Svende - Skurbog'!LJ13)</f>
        <v>0</v>
      </c>
      <c r="AP12" s="24">
        <f>SUM($B12*'Svende - Skurbog'!LR13)</f>
        <v>0</v>
      </c>
      <c r="AQ12" s="24">
        <f>SUM($B12*'Svende - Skurbog'!MA13)</f>
        <v>0</v>
      </c>
      <c r="AR12" s="24">
        <f>SUM($B12*'Svende - Skurbog'!MI13)</f>
        <v>0</v>
      </c>
      <c r="AS12" s="24">
        <f>SUM($B12*'Svende - Skurbog'!MQ13)</f>
        <v>0</v>
      </c>
      <c r="AT12" s="24">
        <f>SUM($B12*'Svende - Skurbog'!MY13)</f>
        <v>0</v>
      </c>
    </row>
    <row r="13" spans="1:46" x14ac:dyDescent="0.4">
      <c r="A13">
        <f>'Svende - Skurbog'!A14</f>
        <v>12</v>
      </c>
      <c r="B13" s="16">
        <v>0</v>
      </c>
      <c r="C13" s="24">
        <f>SUM($B13*'Svende - Skurbog'!I14)</f>
        <v>0</v>
      </c>
      <c r="D13" s="24">
        <f>SUM($B13*'Svende - Skurbog'!Q14)</f>
        <v>0</v>
      </c>
      <c r="E13" s="24">
        <f>SUM($B13*'Svende - Skurbog'!Y14)</f>
        <v>0</v>
      </c>
      <c r="F13" s="24">
        <f>SUM($B13*'Svende - Skurbog'!AG14)</f>
        <v>0</v>
      </c>
      <c r="G13" s="24">
        <f>SUM($B13*'Svende - Skurbog'!AP14)</f>
        <v>0</v>
      </c>
      <c r="H13" s="24">
        <f>SUM($B13*'Svende - Skurbog'!AX14)</f>
        <v>0</v>
      </c>
      <c r="I13" s="24">
        <f>SUM($B13*'Svende - Skurbog'!BF14)</f>
        <v>0</v>
      </c>
      <c r="J13" s="24">
        <f>SUM($B13*'Svende - Skurbog'!BN14)</f>
        <v>0</v>
      </c>
      <c r="K13" s="24">
        <f>SUM($B13*'Svende - Skurbog'!BW14)</f>
        <v>0</v>
      </c>
      <c r="L13" s="24">
        <f>SUM($B13*'Svende - Skurbog'!CE14)</f>
        <v>0</v>
      </c>
      <c r="M13" s="24">
        <f>SUM($B13*'Svende - Skurbog'!CM14)</f>
        <v>0</v>
      </c>
      <c r="N13" s="24">
        <f>SUM($B13*'Svende - Skurbog'!CU14)</f>
        <v>0</v>
      </c>
      <c r="O13" s="24">
        <f>SUM($B13*'Svende - Skurbog'!DD14)</f>
        <v>0</v>
      </c>
      <c r="P13" s="24">
        <f>SUM($B13*'Svende - Skurbog'!DL14)</f>
        <v>0</v>
      </c>
      <c r="Q13" s="24">
        <f>SUM($B13*'Svende - Skurbog'!DT14)</f>
        <v>0</v>
      </c>
      <c r="R13" s="24">
        <f>SUM($B13*'Svende - Skurbog'!EB14)</f>
        <v>0</v>
      </c>
      <c r="S13" s="24">
        <f>SUM($B13*'Svende - Skurbog'!EK14)</f>
        <v>0</v>
      </c>
      <c r="T13" s="24">
        <f>SUM($B13*'Svende - Skurbog'!ES14)</f>
        <v>0</v>
      </c>
      <c r="U13" s="24">
        <f>SUM($B13*'Svende - Skurbog'!FA14)</f>
        <v>0</v>
      </c>
      <c r="V13" s="24">
        <f>SUM($B13*'Svende - Skurbog'!FI14)</f>
        <v>0</v>
      </c>
      <c r="W13" s="24">
        <f>SUM($B13*'Svende - Skurbog'!FR14)</f>
        <v>0</v>
      </c>
      <c r="X13" s="24">
        <f>SUM($B13*'Svende - Skurbog'!FZ14)</f>
        <v>0</v>
      </c>
      <c r="Y13" s="24">
        <f>SUM($B13*'Svende - Skurbog'!GH14)</f>
        <v>0</v>
      </c>
      <c r="Z13" s="24">
        <f>SUM($B13*'Svende - Skurbog'!GP14)</f>
        <v>0</v>
      </c>
      <c r="AA13" s="24">
        <f>SUM($B13*'Svende - Skurbog'!GY14)</f>
        <v>0</v>
      </c>
      <c r="AB13" s="24">
        <f>SUM($B13*'Svende - Skurbog'!HG14)</f>
        <v>0</v>
      </c>
      <c r="AC13" s="24">
        <f>SUM($B13*'Svende - Skurbog'!HO14)</f>
        <v>0</v>
      </c>
      <c r="AD13" s="24">
        <f>SUM($B13*'Svende - Skurbog'!HW14)</f>
        <v>0</v>
      </c>
      <c r="AE13" s="24">
        <f>SUM($B13*'Svende - Skurbog'!IF14)</f>
        <v>0</v>
      </c>
      <c r="AF13" s="24">
        <f>SUM($B13*'Svende - Skurbog'!IN14)</f>
        <v>0</v>
      </c>
      <c r="AG13" s="24">
        <f>SUM($B13*'Svende - Skurbog'!IV14)</f>
        <v>0</v>
      </c>
      <c r="AH13" s="24">
        <f>SUM($B13*'Svende - Skurbog'!JD14)</f>
        <v>0</v>
      </c>
      <c r="AI13" s="24">
        <f>SUM($B13*'Svende - Skurbog'!JM14)</f>
        <v>0</v>
      </c>
      <c r="AJ13" s="24">
        <f>SUM($B13*'Svende - Skurbog'!JU14)</f>
        <v>0</v>
      </c>
      <c r="AK13" s="24">
        <f>SUM($B13*'Svende - Skurbog'!KC14)</f>
        <v>0</v>
      </c>
      <c r="AL13" s="24">
        <f>SUM($B13*'Svende - Skurbog'!KK14)</f>
        <v>0</v>
      </c>
      <c r="AM13" s="24">
        <f>SUM($B13*'Svende - Skurbog'!KT14)</f>
        <v>0</v>
      </c>
      <c r="AN13" s="24">
        <f>SUM($B13*'Svende - Skurbog'!LB14)</f>
        <v>0</v>
      </c>
      <c r="AO13" s="24">
        <f>SUM($B13*'Svende - Skurbog'!LJ14)</f>
        <v>0</v>
      </c>
      <c r="AP13" s="24">
        <f>SUM($B13*'Svende - Skurbog'!LR14)</f>
        <v>0</v>
      </c>
      <c r="AQ13" s="24">
        <f>SUM($B13*'Svende - Skurbog'!MA14)</f>
        <v>0</v>
      </c>
      <c r="AR13" s="24">
        <f>SUM($B13*'Svende - Skurbog'!MI14)</f>
        <v>0</v>
      </c>
      <c r="AS13" s="24">
        <f>SUM($B13*'Svende - Skurbog'!MQ14)</f>
        <v>0</v>
      </c>
      <c r="AT13" s="24">
        <f>SUM($B13*'Svende - Skurbog'!MY14)</f>
        <v>0</v>
      </c>
    </row>
    <row r="14" spans="1:46" x14ac:dyDescent="0.4">
      <c r="A14">
        <f>'Svende - Skurbog'!A15</f>
        <v>13</v>
      </c>
      <c r="B14" s="16">
        <v>0</v>
      </c>
      <c r="C14" s="24">
        <f>SUM($B14*'Svende - Skurbog'!I15)</f>
        <v>0</v>
      </c>
      <c r="D14" s="24">
        <f>SUM($B14*'Svende - Skurbog'!Q15)</f>
        <v>0</v>
      </c>
      <c r="E14" s="24">
        <f>SUM($B14*'Svende - Skurbog'!Y15)</f>
        <v>0</v>
      </c>
      <c r="F14" s="24">
        <f>SUM($B14*'Svende - Skurbog'!AG15)</f>
        <v>0</v>
      </c>
      <c r="G14" s="24">
        <f>SUM($B14*'Svende - Skurbog'!AP15)</f>
        <v>0</v>
      </c>
      <c r="H14" s="24">
        <f>SUM($B14*'Svende - Skurbog'!AX15)</f>
        <v>0</v>
      </c>
      <c r="I14" s="24">
        <f>SUM($B14*'Svende - Skurbog'!BF15)</f>
        <v>0</v>
      </c>
      <c r="J14" s="24">
        <f>SUM($B14*'Svende - Skurbog'!BN15)</f>
        <v>0</v>
      </c>
      <c r="K14" s="24">
        <f>SUM($B14*'Svende - Skurbog'!BW15)</f>
        <v>0</v>
      </c>
      <c r="L14" s="24">
        <f>SUM($B14*'Svende - Skurbog'!CE15)</f>
        <v>0</v>
      </c>
      <c r="M14" s="24">
        <f>SUM($B14*'Svende - Skurbog'!CM15)</f>
        <v>0</v>
      </c>
      <c r="N14" s="24">
        <f>SUM($B14*'Svende - Skurbog'!CU15)</f>
        <v>0</v>
      </c>
      <c r="O14" s="24">
        <f>SUM($B14*'Svende - Skurbog'!DD15)</f>
        <v>0</v>
      </c>
      <c r="P14" s="24">
        <f>SUM($B14*'Svende - Skurbog'!DL15)</f>
        <v>0</v>
      </c>
      <c r="Q14" s="24">
        <f>SUM($B14*'Svende - Skurbog'!DT15)</f>
        <v>0</v>
      </c>
      <c r="R14" s="24">
        <f>SUM($B14*'Svende - Skurbog'!EB15)</f>
        <v>0</v>
      </c>
      <c r="S14" s="24">
        <f>SUM($B14*'Svende - Skurbog'!EK15)</f>
        <v>0</v>
      </c>
      <c r="T14" s="24">
        <f>SUM($B14*'Svende - Skurbog'!ES15)</f>
        <v>0</v>
      </c>
      <c r="U14" s="24">
        <f>SUM($B14*'Svende - Skurbog'!FA15)</f>
        <v>0</v>
      </c>
      <c r="V14" s="24">
        <f>SUM($B14*'Svende - Skurbog'!FI15)</f>
        <v>0</v>
      </c>
      <c r="W14" s="24">
        <f>SUM($B14*'Svende - Skurbog'!FR15)</f>
        <v>0</v>
      </c>
      <c r="X14" s="24">
        <f>SUM($B14*'Svende - Skurbog'!FZ15)</f>
        <v>0</v>
      </c>
      <c r="Y14" s="24">
        <f>SUM($B14*'Svende - Skurbog'!GH15)</f>
        <v>0</v>
      </c>
      <c r="Z14" s="24">
        <f>SUM($B14*'Svende - Skurbog'!GP15)</f>
        <v>0</v>
      </c>
      <c r="AA14" s="24">
        <f>SUM($B14*'Svende - Skurbog'!GY15)</f>
        <v>0</v>
      </c>
      <c r="AB14" s="24">
        <f>SUM($B14*'Svende - Skurbog'!HG15)</f>
        <v>0</v>
      </c>
      <c r="AC14" s="24">
        <f>SUM($B14*'Svende - Skurbog'!HO15)</f>
        <v>0</v>
      </c>
      <c r="AD14" s="24">
        <f>SUM($B14*'Svende - Skurbog'!HW15)</f>
        <v>0</v>
      </c>
      <c r="AE14" s="24">
        <f>SUM($B14*'Svende - Skurbog'!IF15)</f>
        <v>0</v>
      </c>
      <c r="AF14" s="24">
        <f>SUM($B14*'Svende - Skurbog'!IN15)</f>
        <v>0</v>
      </c>
      <c r="AG14" s="24">
        <f>SUM($B14*'Svende - Skurbog'!IV15)</f>
        <v>0</v>
      </c>
      <c r="AH14" s="24">
        <f>SUM($B14*'Svende - Skurbog'!JD15)</f>
        <v>0</v>
      </c>
      <c r="AI14" s="24">
        <f>SUM($B14*'Svende - Skurbog'!JM15)</f>
        <v>0</v>
      </c>
      <c r="AJ14" s="24">
        <f>SUM($B14*'Svende - Skurbog'!JU15)</f>
        <v>0</v>
      </c>
      <c r="AK14" s="24">
        <f>SUM($B14*'Svende - Skurbog'!KC15)</f>
        <v>0</v>
      </c>
      <c r="AL14" s="24">
        <f>SUM($B14*'Svende - Skurbog'!KK15)</f>
        <v>0</v>
      </c>
      <c r="AM14" s="24">
        <f>SUM($B14*'Svende - Skurbog'!KT15)</f>
        <v>0</v>
      </c>
      <c r="AN14" s="24">
        <f>SUM($B14*'Svende - Skurbog'!LB15)</f>
        <v>0</v>
      </c>
      <c r="AO14" s="24">
        <f>SUM($B14*'Svende - Skurbog'!LJ15)</f>
        <v>0</v>
      </c>
      <c r="AP14" s="24">
        <f>SUM($B14*'Svende - Skurbog'!LR15)</f>
        <v>0</v>
      </c>
      <c r="AQ14" s="24">
        <f>SUM($B14*'Svende - Skurbog'!MA15)</f>
        <v>0</v>
      </c>
      <c r="AR14" s="24">
        <f>SUM($B14*'Svende - Skurbog'!MI15)</f>
        <v>0</v>
      </c>
      <c r="AS14" s="24">
        <f>SUM($B14*'Svende - Skurbog'!MQ15)</f>
        <v>0</v>
      </c>
      <c r="AT14" s="24">
        <f>SUM($B14*'Svende - Skurbog'!MY15)</f>
        <v>0</v>
      </c>
    </row>
    <row r="15" spans="1:46" x14ac:dyDescent="0.4">
      <c r="A15">
        <f>'Svende - Skurbog'!A16</f>
        <v>14</v>
      </c>
      <c r="B15" s="16">
        <v>0</v>
      </c>
      <c r="C15" s="24">
        <f>SUM($B15*'Svende - Skurbog'!I16)</f>
        <v>0</v>
      </c>
      <c r="D15" s="24">
        <f>SUM($B15*'Svende - Skurbog'!Q16)</f>
        <v>0</v>
      </c>
      <c r="E15" s="24">
        <f>SUM($B15*'Svende - Skurbog'!Y16)</f>
        <v>0</v>
      </c>
      <c r="F15" s="24">
        <f>SUM($B15*'Svende - Skurbog'!AG16)</f>
        <v>0</v>
      </c>
      <c r="G15" s="24">
        <f>SUM($B15*'Svende - Skurbog'!AP16)</f>
        <v>0</v>
      </c>
      <c r="H15" s="24">
        <f>SUM($B15*'Svende - Skurbog'!AX16)</f>
        <v>0</v>
      </c>
      <c r="I15" s="24">
        <f>SUM($B15*'Svende - Skurbog'!BF16)</f>
        <v>0</v>
      </c>
      <c r="J15" s="24">
        <f>SUM($B15*'Svende - Skurbog'!BN16)</f>
        <v>0</v>
      </c>
      <c r="K15" s="24">
        <f>SUM($B15*'Svende - Skurbog'!BW16)</f>
        <v>0</v>
      </c>
      <c r="L15" s="24">
        <f>SUM($B15*'Svende - Skurbog'!CE16)</f>
        <v>0</v>
      </c>
      <c r="M15" s="24">
        <f>SUM($B15*'Svende - Skurbog'!CM16)</f>
        <v>0</v>
      </c>
      <c r="N15" s="24">
        <f>SUM($B15*'Svende - Skurbog'!CU16)</f>
        <v>0</v>
      </c>
      <c r="O15" s="24">
        <f>SUM($B15*'Svende - Skurbog'!DD16)</f>
        <v>0</v>
      </c>
      <c r="P15" s="24">
        <f>SUM($B15*'Svende - Skurbog'!DL16)</f>
        <v>0</v>
      </c>
      <c r="Q15" s="24">
        <f>SUM($B15*'Svende - Skurbog'!DT16)</f>
        <v>0</v>
      </c>
      <c r="R15" s="24">
        <f>SUM($B15*'Svende - Skurbog'!EB16)</f>
        <v>0</v>
      </c>
      <c r="S15" s="24">
        <f>SUM($B15*'Svende - Skurbog'!EK16)</f>
        <v>0</v>
      </c>
      <c r="T15" s="24">
        <f>SUM($B15*'Svende - Skurbog'!ES16)</f>
        <v>0</v>
      </c>
      <c r="U15" s="24">
        <f>SUM($B15*'Svende - Skurbog'!FA16)</f>
        <v>0</v>
      </c>
      <c r="V15" s="24">
        <f>SUM($B15*'Svende - Skurbog'!FI16)</f>
        <v>0</v>
      </c>
      <c r="W15" s="24">
        <f>SUM($B15*'Svende - Skurbog'!FR16)</f>
        <v>0</v>
      </c>
      <c r="X15" s="24">
        <f>SUM($B15*'Svende - Skurbog'!FZ16)</f>
        <v>0</v>
      </c>
      <c r="Y15" s="24">
        <f>SUM($B15*'Svende - Skurbog'!GH16)</f>
        <v>0</v>
      </c>
      <c r="Z15" s="24">
        <f>SUM($B15*'Svende - Skurbog'!GP16)</f>
        <v>0</v>
      </c>
      <c r="AA15" s="24">
        <f>SUM($B15*'Svende - Skurbog'!GY16)</f>
        <v>0</v>
      </c>
      <c r="AB15" s="24">
        <f>SUM($B15*'Svende - Skurbog'!HG16)</f>
        <v>0</v>
      </c>
      <c r="AC15" s="24">
        <f>SUM($B15*'Svende - Skurbog'!HO16)</f>
        <v>0</v>
      </c>
      <c r="AD15" s="24">
        <f>SUM($B15*'Svende - Skurbog'!HW16)</f>
        <v>0</v>
      </c>
      <c r="AE15" s="24">
        <f>SUM($B15*'Svende - Skurbog'!IF16)</f>
        <v>0</v>
      </c>
      <c r="AF15" s="24">
        <f>SUM($B15*'Svende - Skurbog'!IN16)</f>
        <v>0</v>
      </c>
      <c r="AG15" s="24">
        <f>SUM($B15*'Svende - Skurbog'!IV16)</f>
        <v>0</v>
      </c>
      <c r="AH15" s="24">
        <f>SUM($B15*'Svende - Skurbog'!JD16)</f>
        <v>0</v>
      </c>
      <c r="AI15" s="24">
        <f>SUM($B15*'Svende - Skurbog'!JM16)</f>
        <v>0</v>
      </c>
      <c r="AJ15" s="24">
        <f>SUM($B15*'Svende - Skurbog'!JU16)</f>
        <v>0</v>
      </c>
      <c r="AK15" s="24">
        <f>SUM($B15*'Svende - Skurbog'!KC16)</f>
        <v>0</v>
      </c>
      <c r="AL15" s="24">
        <f>SUM($B15*'Svende - Skurbog'!KK16)</f>
        <v>0</v>
      </c>
      <c r="AM15" s="24">
        <f>SUM($B15*'Svende - Skurbog'!KT16)</f>
        <v>0</v>
      </c>
      <c r="AN15" s="24">
        <f>SUM($B15*'Svende - Skurbog'!LB16)</f>
        <v>0</v>
      </c>
      <c r="AO15" s="24">
        <f>SUM($B15*'Svende - Skurbog'!LJ16)</f>
        <v>0</v>
      </c>
      <c r="AP15" s="24">
        <f>SUM($B15*'Svende - Skurbog'!LR16)</f>
        <v>0</v>
      </c>
      <c r="AQ15" s="24">
        <f>SUM($B15*'Svende - Skurbog'!MA16)</f>
        <v>0</v>
      </c>
      <c r="AR15" s="24">
        <f>SUM($B15*'Svende - Skurbog'!MI16)</f>
        <v>0</v>
      </c>
      <c r="AS15" s="24">
        <f>SUM($B15*'Svende - Skurbog'!MQ16)</f>
        <v>0</v>
      </c>
      <c r="AT15" s="24">
        <f>SUM($B15*'Svende - Skurbog'!MY16)</f>
        <v>0</v>
      </c>
    </row>
    <row r="16" spans="1:46" x14ac:dyDescent="0.4">
      <c r="A16">
        <f>'Svende - Skurbog'!A17</f>
        <v>15</v>
      </c>
      <c r="B16" s="16">
        <v>0</v>
      </c>
      <c r="C16" s="24">
        <f>SUM($B16*'Svende - Skurbog'!I17)</f>
        <v>0</v>
      </c>
      <c r="D16" s="24">
        <f>SUM($B16*'Svende - Skurbog'!Q17)</f>
        <v>0</v>
      </c>
      <c r="E16" s="24">
        <f>SUM($B16*'Svende - Skurbog'!Y17)</f>
        <v>0</v>
      </c>
      <c r="F16" s="24">
        <f>SUM($B16*'Svende - Skurbog'!AG17)</f>
        <v>0</v>
      </c>
      <c r="G16" s="24">
        <f>SUM($B16*'Svende - Skurbog'!AP17)</f>
        <v>0</v>
      </c>
      <c r="H16" s="24">
        <f>SUM($B16*'Svende - Skurbog'!AX17)</f>
        <v>0</v>
      </c>
      <c r="I16" s="24">
        <f>SUM($B16*'Svende - Skurbog'!BF17)</f>
        <v>0</v>
      </c>
      <c r="J16" s="24">
        <f>SUM($B16*'Svende - Skurbog'!BN17)</f>
        <v>0</v>
      </c>
      <c r="K16" s="24">
        <f>SUM($B16*'Svende - Skurbog'!BW17)</f>
        <v>0</v>
      </c>
      <c r="L16" s="24">
        <f>SUM($B16*'Svende - Skurbog'!CE17)</f>
        <v>0</v>
      </c>
      <c r="M16" s="24">
        <f>SUM($B16*'Svende - Skurbog'!CM17)</f>
        <v>0</v>
      </c>
      <c r="N16" s="24">
        <f>SUM($B16*'Svende - Skurbog'!CU17)</f>
        <v>0</v>
      </c>
      <c r="O16" s="24">
        <f>SUM($B16*'Svende - Skurbog'!DD17)</f>
        <v>0</v>
      </c>
      <c r="P16" s="24">
        <f>SUM($B16*'Svende - Skurbog'!DL17)</f>
        <v>0</v>
      </c>
      <c r="Q16" s="24">
        <f>SUM($B16*'Svende - Skurbog'!DT17)</f>
        <v>0</v>
      </c>
      <c r="R16" s="24">
        <f>SUM($B16*'Svende - Skurbog'!EB17)</f>
        <v>0</v>
      </c>
      <c r="S16" s="24">
        <f>SUM($B16*'Svende - Skurbog'!EK17)</f>
        <v>0</v>
      </c>
      <c r="T16" s="24">
        <f>SUM($B16*'Svende - Skurbog'!ES17)</f>
        <v>0</v>
      </c>
      <c r="U16" s="24">
        <f>SUM($B16*'Svende - Skurbog'!FA17)</f>
        <v>0</v>
      </c>
      <c r="V16" s="24">
        <f>SUM($B16*'Svende - Skurbog'!FI17)</f>
        <v>0</v>
      </c>
      <c r="W16" s="24">
        <f>SUM($B16*'Svende - Skurbog'!FR17)</f>
        <v>0</v>
      </c>
      <c r="X16" s="24">
        <f>SUM($B16*'Svende - Skurbog'!FZ17)</f>
        <v>0</v>
      </c>
      <c r="Y16" s="24">
        <f>SUM($B16*'Svende - Skurbog'!GH17)</f>
        <v>0</v>
      </c>
      <c r="Z16" s="24">
        <f>SUM($B16*'Svende - Skurbog'!GP17)</f>
        <v>0</v>
      </c>
      <c r="AA16" s="24">
        <f>SUM($B16*'Svende - Skurbog'!GY17)</f>
        <v>0</v>
      </c>
      <c r="AB16" s="24">
        <f>SUM($B16*'Svende - Skurbog'!HG17)</f>
        <v>0</v>
      </c>
      <c r="AC16" s="24">
        <f>SUM($B16*'Svende - Skurbog'!HO17)</f>
        <v>0</v>
      </c>
      <c r="AD16" s="24">
        <f>SUM($B16*'Svende - Skurbog'!HW17)</f>
        <v>0</v>
      </c>
      <c r="AE16" s="24">
        <f>SUM($B16*'Svende - Skurbog'!IF17)</f>
        <v>0</v>
      </c>
      <c r="AF16" s="24">
        <f>SUM($B16*'Svende - Skurbog'!IN17)</f>
        <v>0</v>
      </c>
      <c r="AG16" s="24">
        <f>SUM($B16*'Svende - Skurbog'!IV17)</f>
        <v>0</v>
      </c>
      <c r="AH16" s="24">
        <f>SUM($B16*'Svende - Skurbog'!JD17)</f>
        <v>0</v>
      </c>
      <c r="AI16" s="24">
        <f>SUM($B16*'Svende - Skurbog'!JM17)</f>
        <v>0</v>
      </c>
      <c r="AJ16" s="24">
        <f>SUM($B16*'Svende - Skurbog'!JU17)</f>
        <v>0</v>
      </c>
      <c r="AK16" s="24">
        <f>SUM($B16*'Svende - Skurbog'!KC17)</f>
        <v>0</v>
      </c>
      <c r="AL16" s="24">
        <f>SUM($B16*'Svende - Skurbog'!KK17)</f>
        <v>0</v>
      </c>
      <c r="AM16" s="24">
        <f>SUM($B16*'Svende - Skurbog'!KT17)</f>
        <v>0</v>
      </c>
      <c r="AN16" s="24">
        <f>SUM($B16*'Svende - Skurbog'!LB17)</f>
        <v>0</v>
      </c>
      <c r="AO16" s="24">
        <f>SUM($B16*'Svende - Skurbog'!LJ17)</f>
        <v>0</v>
      </c>
      <c r="AP16" s="24">
        <f>SUM($B16*'Svende - Skurbog'!LR17)</f>
        <v>0</v>
      </c>
      <c r="AQ16" s="24">
        <f>SUM($B16*'Svende - Skurbog'!MA17)</f>
        <v>0</v>
      </c>
      <c r="AR16" s="24">
        <f>SUM($B16*'Svende - Skurbog'!MI17)</f>
        <v>0</v>
      </c>
      <c r="AS16" s="24">
        <f>SUM($B16*'Svende - Skurbog'!MQ17)</f>
        <v>0</v>
      </c>
      <c r="AT16" s="24">
        <f>SUM($B16*'Svende - Skurbog'!MY17)</f>
        <v>0</v>
      </c>
    </row>
    <row r="17" spans="1:46" x14ac:dyDescent="0.4">
      <c r="A17">
        <f>'Svende - Skurbog'!A18</f>
        <v>16</v>
      </c>
      <c r="B17" s="16">
        <v>0</v>
      </c>
      <c r="C17" s="24">
        <f>SUM($B17*'Svende - Skurbog'!I18)</f>
        <v>0</v>
      </c>
      <c r="D17" s="24">
        <f>SUM($B17*'Svende - Skurbog'!Q18)</f>
        <v>0</v>
      </c>
      <c r="E17" s="24">
        <f>SUM($B17*'Svende - Skurbog'!Y18)</f>
        <v>0</v>
      </c>
      <c r="F17" s="24">
        <f>SUM($B17*'Svende - Skurbog'!AG18)</f>
        <v>0</v>
      </c>
      <c r="G17" s="24">
        <f>SUM($B17*'Svende - Skurbog'!AP18)</f>
        <v>0</v>
      </c>
      <c r="H17" s="24">
        <f>SUM($B17*'Svende - Skurbog'!AX18)</f>
        <v>0</v>
      </c>
      <c r="I17" s="24">
        <f>SUM($B17*'Svende - Skurbog'!BF18)</f>
        <v>0</v>
      </c>
      <c r="J17" s="24">
        <f>SUM($B17*'Svende - Skurbog'!BN18)</f>
        <v>0</v>
      </c>
      <c r="K17" s="24">
        <f>SUM($B17*'Svende - Skurbog'!BW18)</f>
        <v>0</v>
      </c>
      <c r="L17" s="24">
        <f>SUM($B17*'Svende - Skurbog'!CE18)</f>
        <v>0</v>
      </c>
      <c r="M17" s="24">
        <f>SUM($B17*'Svende - Skurbog'!CM18)</f>
        <v>0</v>
      </c>
      <c r="N17" s="24">
        <f>SUM($B17*'Svende - Skurbog'!CU18)</f>
        <v>0</v>
      </c>
      <c r="O17" s="24">
        <f>SUM($B17*'Svende - Skurbog'!DD18)</f>
        <v>0</v>
      </c>
      <c r="P17" s="24">
        <f>SUM($B17*'Svende - Skurbog'!DL18)</f>
        <v>0</v>
      </c>
      <c r="Q17" s="24">
        <f>SUM($B17*'Svende - Skurbog'!DT18)</f>
        <v>0</v>
      </c>
      <c r="R17" s="24">
        <f>SUM($B17*'Svende - Skurbog'!EB18)</f>
        <v>0</v>
      </c>
      <c r="S17" s="24">
        <f>SUM($B17*'Svende - Skurbog'!EK18)</f>
        <v>0</v>
      </c>
      <c r="T17" s="24">
        <f>SUM($B17*'Svende - Skurbog'!ES18)</f>
        <v>0</v>
      </c>
      <c r="U17" s="24">
        <f>SUM($B17*'Svende - Skurbog'!FA18)</f>
        <v>0</v>
      </c>
      <c r="V17" s="24">
        <f>SUM($B17*'Svende - Skurbog'!FI18)</f>
        <v>0</v>
      </c>
      <c r="W17" s="24">
        <f>SUM($B17*'Svende - Skurbog'!FR18)</f>
        <v>0</v>
      </c>
      <c r="X17" s="24">
        <f>SUM($B17*'Svende - Skurbog'!FZ18)</f>
        <v>0</v>
      </c>
      <c r="Y17" s="24">
        <f>SUM($B17*'Svende - Skurbog'!GH18)</f>
        <v>0</v>
      </c>
      <c r="Z17" s="24">
        <f>SUM($B17*'Svende - Skurbog'!GP18)</f>
        <v>0</v>
      </c>
      <c r="AA17" s="24">
        <f>SUM($B17*'Svende - Skurbog'!GY18)</f>
        <v>0</v>
      </c>
      <c r="AB17" s="24">
        <f>SUM($B17*'Svende - Skurbog'!HG18)</f>
        <v>0</v>
      </c>
      <c r="AC17" s="24">
        <f>SUM($B17*'Svende - Skurbog'!HO18)</f>
        <v>0</v>
      </c>
      <c r="AD17" s="24">
        <f>SUM($B17*'Svende - Skurbog'!HW18)</f>
        <v>0</v>
      </c>
      <c r="AE17" s="24">
        <f>SUM($B17*'Svende - Skurbog'!IF18)</f>
        <v>0</v>
      </c>
      <c r="AF17" s="24">
        <f>SUM($B17*'Svende - Skurbog'!IN18)</f>
        <v>0</v>
      </c>
      <c r="AG17" s="24">
        <f>SUM($B17*'Svende - Skurbog'!IV18)</f>
        <v>0</v>
      </c>
      <c r="AH17" s="24">
        <f>SUM($B17*'Svende - Skurbog'!JD18)</f>
        <v>0</v>
      </c>
      <c r="AI17" s="24">
        <f>SUM($B17*'Svende - Skurbog'!JM18)</f>
        <v>0</v>
      </c>
      <c r="AJ17" s="24">
        <f>SUM($B17*'Svende - Skurbog'!JU18)</f>
        <v>0</v>
      </c>
      <c r="AK17" s="24">
        <f>SUM($B17*'Svende - Skurbog'!KC18)</f>
        <v>0</v>
      </c>
      <c r="AL17" s="24">
        <f>SUM($B17*'Svende - Skurbog'!KK18)</f>
        <v>0</v>
      </c>
      <c r="AM17" s="24">
        <f>SUM($B17*'Svende - Skurbog'!KT18)</f>
        <v>0</v>
      </c>
      <c r="AN17" s="24">
        <f>SUM($B17*'Svende - Skurbog'!LB18)</f>
        <v>0</v>
      </c>
      <c r="AO17" s="24">
        <f>SUM($B17*'Svende - Skurbog'!LJ18)</f>
        <v>0</v>
      </c>
      <c r="AP17" s="24">
        <f>SUM($B17*'Svende - Skurbog'!LR18)</f>
        <v>0</v>
      </c>
      <c r="AQ17" s="24">
        <f>SUM($B17*'Svende - Skurbog'!MA18)</f>
        <v>0</v>
      </c>
      <c r="AR17" s="24">
        <f>SUM($B17*'Svende - Skurbog'!MI18)</f>
        <v>0</v>
      </c>
      <c r="AS17" s="24">
        <f>SUM($B17*'Svende - Skurbog'!MQ18)</f>
        <v>0</v>
      </c>
      <c r="AT17" s="24">
        <f>SUM($B17*'Svende - Skurbog'!MY18)</f>
        <v>0</v>
      </c>
    </row>
    <row r="18" spans="1:46" x14ac:dyDescent="0.4">
      <c r="A18">
        <f>'Svende - Skurbog'!A19</f>
        <v>17</v>
      </c>
      <c r="B18" s="16">
        <v>0</v>
      </c>
      <c r="C18" s="24">
        <f>SUM($B18*'Svende - Skurbog'!I19)</f>
        <v>0</v>
      </c>
      <c r="D18" s="24">
        <f>SUM($B18*'Svende - Skurbog'!Q19)</f>
        <v>0</v>
      </c>
      <c r="E18" s="24">
        <f>SUM($B18*'Svende - Skurbog'!Y19)</f>
        <v>0</v>
      </c>
      <c r="F18" s="24">
        <f>SUM($B18*'Svende - Skurbog'!AG19)</f>
        <v>0</v>
      </c>
      <c r="G18" s="24">
        <f>SUM($B18*'Svende - Skurbog'!AP19)</f>
        <v>0</v>
      </c>
      <c r="H18" s="24">
        <f>SUM($B18*'Svende - Skurbog'!AX19)</f>
        <v>0</v>
      </c>
      <c r="I18" s="24">
        <f>SUM($B18*'Svende - Skurbog'!BF19)</f>
        <v>0</v>
      </c>
      <c r="J18" s="24">
        <f>SUM($B18*'Svende - Skurbog'!BN19)</f>
        <v>0</v>
      </c>
      <c r="K18" s="24">
        <f>SUM($B18*'Svende - Skurbog'!BW19)</f>
        <v>0</v>
      </c>
      <c r="L18" s="24">
        <f>SUM($B18*'Svende - Skurbog'!CE19)</f>
        <v>0</v>
      </c>
      <c r="M18" s="24">
        <f>SUM($B18*'Svende - Skurbog'!CM19)</f>
        <v>0</v>
      </c>
      <c r="N18" s="24">
        <f>SUM($B18*'Svende - Skurbog'!CU19)</f>
        <v>0</v>
      </c>
      <c r="O18" s="24">
        <f>SUM($B18*'Svende - Skurbog'!DD19)</f>
        <v>0</v>
      </c>
      <c r="P18" s="24">
        <f>SUM($B18*'Svende - Skurbog'!DL19)</f>
        <v>0</v>
      </c>
      <c r="Q18" s="24">
        <f>SUM($B18*'Svende - Skurbog'!DT19)</f>
        <v>0</v>
      </c>
      <c r="R18" s="24">
        <f>SUM($B18*'Svende - Skurbog'!EB19)</f>
        <v>0</v>
      </c>
      <c r="S18" s="24">
        <f>SUM($B18*'Svende - Skurbog'!EK19)</f>
        <v>0</v>
      </c>
      <c r="T18" s="24">
        <f>SUM($B18*'Svende - Skurbog'!ES19)</f>
        <v>0</v>
      </c>
      <c r="U18" s="24">
        <f>SUM($B18*'Svende - Skurbog'!FA19)</f>
        <v>0</v>
      </c>
      <c r="V18" s="24">
        <f>SUM($B18*'Svende - Skurbog'!FI19)</f>
        <v>0</v>
      </c>
      <c r="W18" s="24">
        <f>SUM($B18*'Svende - Skurbog'!FR19)</f>
        <v>0</v>
      </c>
      <c r="X18" s="24">
        <f>SUM($B18*'Svende - Skurbog'!FZ19)</f>
        <v>0</v>
      </c>
      <c r="Y18" s="24">
        <f>SUM($B18*'Svende - Skurbog'!GH19)</f>
        <v>0</v>
      </c>
      <c r="Z18" s="24">
        <f>SUM($B18*'Svende - Skurbog'!GP19)</f>
        <v>0</v>
      </c>
      <c r="AA18" s="24">
        <f>SUM($B18*'Svende - Skurbog'!GY19)</f>
        <v>0</v>
      </c>
      <c r="AB18" s="24">
        <f>SUM($B18*'Svende - Skurbog'!HG19)</f>
        <v>0</v>
      </c>
      <c r="AC18" s="24">
        <f>SUM($B18*'Svende - Skurbog'!HO19)</f>
        <v>0</v>
      </c>
      <c r="AD18" s="24">
        <f>SUM($B18*'Svende - Skurbog'!HW19)</f>
        <v>0</v>
      </c>
      <c r="AE18" s="24">
        <f>SUM($B18*'Svende - Skurbog'!IF19)</f>
        <v>0</v>
      </c>
      <c r="AF18" s="24">
        <f>SUM($B18*'Svende - Skurbog'!IN19)</f>
        <v>0</v>
      </c>
      <c r="AG18" s="24">
        <f>SUM($B18*'Svende - Skurbog'!IV19)</f>
        <v>0</v>
      </c>
      <c r="AH18" s="24">
        <f>SUM($B18*'Svende - Skurbog'!JD19)</f>
        <v>0</v>
      </c>
      <c r="AI18" s="24">
        <f>SUM($B18*'Svende - Skurbog'!JM19)</f>
        <v>0</v>
      </c>
      <c r="AJ18" s="24">
        <f>SUM($B18*'Svende - Skurbog'!JU19)</f>
        <v>0</v>
      </c>
      <c r="AK18" s="24">
        <f>SUM($B18*'Svende - Skurbog'!KC19)</f>
        <v>0</v>
      </c>
      <c r="AL18" s="24">
        <f>SUM($B18*'Svende - Skurbog'!KK19)</f>
        <v>0</v>
      </c>
      <c r="AM18" s="24">
        <f>SUM($B18*'Svende - Skurbog'!KT19)</f>
        <v>0</v>
      </c>
      <c r="AN18" s="24">
        <f>SUM($B18*'Svende - Skurbog'!LB19)</f>
        <v>0</v>
      </c>
      <c r="AO18" s="24">
        <f>SUM($B18*'Svende - Skurbog'!LJ19)</f>
        <v>0</v>
      </c>
      <c r="AP18" s="24">
        <f>SUM($B18*'Svende - Skurbog'!LR19)</f>
        <v>0</v>
      </c>
      <c r="AQ18" s="24">
        <f>SUM($B18*'Svende - Skurbog'!MA19)</f>
        <v>0</v>
      </c>
      <c r="AR18" s="24">
        <f>SUM($B18*'Svende - Skurbog'!MI19)</f>
        <v>0</v>
      </c>
      <c r="AS18" s="24">
        <f>SUM($B18*'Svende - Skurbog'!MQ19)</f>
        <v>0</v>
      </c>
      <c r="AT18" s="24">
        <f>SUM($B18*'Svende - Skurbog'!MY19)</f>
        <v>0</v>
      </c>
    </row>
    <row r="19" spans="1:46" x14ac:dyDescent="0.4">
      <c r="A19">
        <f>'Svende - Skurbog'!A20</f>
        <v>18</v>
      </c>
      <c r="B19" s="16">
        <v>0</v>
      </c>
      <c r="C19" s="24">
        <f>SUM($B19*'Svende - Skurbog'!I20)</f>
        <v>0</v>
      </c>
      <c r="D19" s="24">
        <f>SUM($B19*'Svende - Skurbog'!Q20)</f>
        <v>0</v>
      </c>
      <c r="E19" s="24">
        <f>SUM($B19*'Svende - Skurbog'!Y20)</f>
        <v>0</v>
      </c>
      <c r="F19" s="24">
        <f>SUM($B19*'Svende - Skurbog'!AG20)</f>
        <v>0</v>
      </c>
      <c r="G19" s="24">
        <f>SUM($B19*'Svende - Skurbog'!AP20)</f>
        <v>0</v>
      </c>
      <c r="H19" s="24">
        <f>SUM($B19*'Svende - Skurbog'!AX20)</f>
        <v>0</v>
      </c>
      <c r="I19" s="24">
        <f>SUM($B19*'Svende - Skurbog'!BF20)</f>
        <v>0</v>
      </c>
      <c r="J19" s="24">
        <f>SUM($B19*'Svende - Skurbog'!BN20)</f>
        <v>0</v>
      </c>
      <c r="K19" s="24">
        <f>SUM($B19*'Svende - Skurbog'!BW20)</f>
        <v>0</v>
      </c>
      <c r="L19" s="24">
        <f>SUM($B19*'Svende - Skurbog'!CE20)</f>
        <v>0</v>
      </c>
      <c r="M19" s="24">
        <f>SUM($B19*'Svende - Skurbog'!CM20)</f>
        <v>0</v>
      </c>
      <c r="N19" s="24">
        <f>SUM($B19*'Svende - Skurbog'!CU20)</f>
        <v>0</v>
      </c>
      <c r="O19" s="24">
        <f>SUM($B19*'Svende - Skurbog'!DD20)</f>
        <v>0</v>
      </c>
      <c r="P19" s="24">
        <f>SUM($B19*'Svende - Skurbog'!DL20)</f>
        <v>0</v>
      </c>
      <c r="Q19" s="24">
        <f>SUM($B19*'Svende - Skurbog'!DT20)</f>
        <v>0</v>
      </c>
      <c r="R19" s="24">
        <f>SUM($B19*'Svende - Skurbog'!EB20)</f>
        <v>0</v>
      </c>
      <c r="S19" s="24">
        <f>SUM($B19*'Svende - Skurbog'!EK20)</f>
        <v>0</v>
      </c>
      <c r="T19" s="24">
        <f>SUM($B19*'Svende - Skurbog'!ES20)</f>
        <v>0</v>
      </c>
      <c r="U19" s="24">
        <f>SUM($B19*'Svende - Skurbog'!FA20)</f>
        <v>0</v>
      </c>
      <c r="V19" s="24">
        <f>SUM($B19*'Svende - Skurbog'!FI20)</f>
        <v>0</v>
      </c>
      <c r="W19" s="24">
        <f>SUM($B19*'Svende - Skurbog'!FR20)</f>
        <v>0</v>
      </c>
      <c r="X19" s="24">
        <f>SUM($B19*'Svende - Skurbog'!FZ20)</f>
        <v>0</v>
      </c>
      <c r="Y19" s="24">
        <f>SUM($B19*'Svende - Skurbog'!GH20)</f>
        <v>0</v>
      </c>
      <c r="Z19" s="24">
        <f>SUM($B19*'Svende - Skurbog'!GP20)</f>
        <v>0</v>
      </c>
      <c r="AA19" s="24">
        <f>SUM($B19*'Svende - Skurbog'!GY20)</f>
        <v>0</v>
      </c>
      <c r="AB19" s="24">
        <f>SUM($B19*'Svende - Skurbog'!HG20)</f>
        <v>0</v>
      </c>
      <c r="AC19" s="24">
        <f>SUM($B19*'Svende - Skurbog'!HO20)</f>
        <v>0</v>
      </c>
      <c r="AD19" s="24">
        <f>SUM($B19*'Svende - Skurbog'!HW20)</f>
        <v>0</v>
      </c>
      <c r="AE19" s="24">
        <f>SUM($B19*'Svende - Skurbog'!IF20)</f>
        <v>0</v>
      </c>
      <c r="AF19" s="24">
        <f>SUM($B19*'Svende - Skurbog'!IN20)</f>
        <v>0</v>
      </c>
      <c r="AG19" s="24">
        <f>SUM($B19*'Svende - Skurbog'!IV20)</f>
        <v>0</v>
      </c>
      <c r="AH19" s="24">
        <f>SUM($B19*'Svende - Skurbog'!JD20)</f>
        <v>0</v>
      </c>
      <c r="AI19" s="24">
        <f>SUM($B19*'Svende - Skurbog'!JM20)</f>
        <v>0</v>
      </c>
      <c r="AJ19" s="24">
        <f>SUM($B19*'Svende - Skurbog'!JU20)</f>
        <v>0</v>
      </c>
      <c r="AK19" s="24">
        <f>SUM($B19*'Svende - Skurbog'!KC20)</f>
        <v>0</v>
      </c>
      <c r="AL19" s="24">
        <f>SUM($B19*'Svende - Skurbog'!KK20)</f>
        <v>0</v>
      </c>
      <c r="AM19" s="24">
        <f>SUM($B19*'Svende - Skurbog'!KT20)</f>
        <v>0</v>
      </c>
      <c r="AN19" s="24">
        <f>SUM($B19*'Svende - Skurbog'!LB20)</f>
        <v>0</v>
      </c>
      <c r="AO19" s="24">
        <f>SUM($B19*'Svende - Skurbog'!LJ20)</f>
        <v>0</v>
      </c>
      <c r="AP19" s="24">
        <f>SUM($B19*'Svende - Skurbog'!LR20)</f>
        <v>0</v>
      </c>
      <c r="AQ19" s="24">
        <f>SUM($B19*'Svende - Skurbog'!MA20)</f>
        <v>0</v>
      </c>
      <c r="AR19" s="24">
        <f>SUM($B19*'Svende - Skurbog'!MI20)</f>
        <v>0</v>
      </c>
      <c r="AS19" s="24">
        <f>SUM($B19*'Svende - Skurbog'!MQ20)</f>
        <v>0</v>
      </c>
      <c r="AT19" s="24">
        <f>SUM($B19*'Svende - Skurbog'!MY20)</f>
        <v>0</v>
      </c>
    </row>
    <row r="20" spans="1:46" x14ac:dyDescent="0.4">
      <c r="A20">
        <f>'Svende - Skurbog'!A21</f>
        <v>19</v>
      </c>
      <c r="B20" s="16">
        <v>0</v>
      </c>
      <c r="C20" s="24">
        <f>SUM($B20*'Svende - Skurbog'!I21)</f>
        <v>0</v>
      </c>
      <c r="D20" s="24">
        <f>SUM($B20*'Svende - Skurbog'!Q21)</f>
        <v>0</v>
      </c>
      <c r="E20" s="24">
        <f>SUM($B20*'Svende - Skurbog'!Y21)</f>
        <v>0</v>
      </c>
      <c r="F20" s="24">
        <f>SUM($B20*'Svende - Skurbog'!AG21)</f>
        <v>0</v>
      </c>
      <c r="G20" s="24">
        <f>SUM($B20*'Svende - Skurbog'!AP21)</f>
        <v>0</v>
      </c>
      <c r="H20" s="24">
        <f>SUM($B20*'Svende - Skurbog'!AX21)</f>
        <v>0</v>
      </c>
      <c r="I20" s="24">
        <f>SUM($B20*'Svende - Skurbog'!BF21)</f>
        <v>0</v>
      </c>
      <c r="J20" s="24">
        <f>SUM($B20*'Svende - Skurbog'!BN21)</f>
        <v>0</v>
      </c>
      <c r="K20" s="24">
        <f>SUM($B20*'Svende - Skurbog'!BW21)</f>
        <v>0</v>
      </c>
      <c r="L20" s="24">
        <f>SUM($B20*'Svende - Skurbog'!CE21)</f>
        <v>0</v>
      </c>
      <c r="M20" s="24">
        <f>SUM($B20*'Svende - Skurbog'!CM21)</f>
        <v>0</v>
      </c>
      <c r="N20" s="24">
        <f>SUM($B20*'Svende - Skurbog'!CU21)</f>
        <v>0</v>
      </c>
      <c r="O20" s="24">
        <f>SUM($B20*'Svende - Skurbog'!DD21)</f>
        <v>0</v>
      </c>
      <c r="P20" s="24">
        <f>SUM($B20*'Svende - Skurbog'!DL21)</f>
        <v>0</v>
      </c>
      <c r="Q20" s="24">
        <f>SUM($B20*'Svende - Skurbog'!DT21)</f>
        <v>0</v>
      </c>
      <c r="R20" s="24">
        <f>SUM($B20*'Svende - Skurbog'!EB21)</f>
        <v>0</v>
      </c>
      <c r="S20" s="24">
        <f>SUM($B20*'Svende - Skurbog'!EK21)</f>
        <v>0</v>
      </c>
      <c r="T20" s="24">
        <f>SUM($B20*'Svende - Skurbog'!ES21)</f>
        <v>0</v>
      </c>
      <c r="U20" s="24">
        <f>SUM($B20*'Svende - Skurbog'!FA21)</f>
        <v>0</v>
      </c>
      <c r="V20" s="24">
        <f>SUM($B20*'Svende - Skurbog'!FI21)</f>
        <v>0</v>
      </c>
      <c r="W20" s="24">
        <f>SUM($B20*'Svende - Skurbog'!FR21)</f>
        <v>0</v>
      </c>
      <c r="X20" s="24">
        <f>SUM($B20*'Svende - Skurbog'!FZ21)</f>
        <v>0</v>
      </c>
      <c r="Y20" s="24">
        <f>SUM($B20*'Svende - Skurbog'!GH21)</f>
        <v>0</v>
      </c>
      <c r="Z20" s="24">
        <f>SUM($B20*'Svende - Skurbog'!GP21)</f>
        <v>0</v>
      </c>
      <c r="AA20" s="24">
        <f>SUM($B20*'Svende - Skurbog'!GY21)</f>
        <v>0</v>
      </c>
      <c r="AB20" s="24">
        <f>SUM($B20*'Svende - Skurbog'!HG21)</f>
        <v>0</v>
      </c>
      <c r="AC20" s="24">
        <f>SUM($B20*'Svende - Skurbog'!HO21)</f>
        <v>0</v>
      </c>
      <c r="AD20" s="24">
        <f>SUM($B20*'Svende - Skurbog'!HW21)</f>
        <v>0</v>
      </c>
      <c r="AE20" s="24">
        <f>SUM($B20*'Svende - Skurbog'!IF21)</f>
        <v>0</v>
      </c>
      <c r="AF20" s="24">
        <f>SUM($B20*'Svende - Skurbog'!IN21)</f>
        <v>0</v>
      </c>
      <c r="AG20" s="24">
        <f>SUM($B20*'Svende - Skurbog'!IV21)</f>
        <v>0</v>
      </c>
      <c r="AH20" s="24">
        <f>SUM($B20*'Svende - Skurbog'!JD21)</f>
        <v>0</v>
      </c>
      <c r="AI20" s="24">
        <f>SUM($B20*'Svende - Skurbog'!JM21)</f>
        <v>0</v>
      </c>
      <c r="AJ20" s="24">
        <f>SUM($B20*'Svende - Skurbog'!JU21)</f>
        <v>0</v>
      </c>
      <c r="AK20" s="24">
        <f>SUM($B20*'Svende - Skurbog'!KC21)</f>
        <v>0</v>
      </c>
      <c r="AL20" s="24">
        <f>SUM($B20*'Svende - Skurbog'!KK21)</f>
        <v>0</v>
      </c>
      <c r="AM20" s="24">
        <f>SUM($B20*'Svende - Skurbog'!KT21)</f>
        <v>0</v>
      </c>
      <c r="AN20" s="24">
        <f>SUM($B20*'Svende - Skurbog'!LB21)</f>
        <v>0</v>
      </c>
      <c r="AO20" s="24">
        <f>SUM($B20*'Svende - Skurbog'!LJ21)</f>
        <v>0</v>
      </c>
      <c r="AP20" s="24">
        <f>SUM($B20*'Svende - Skurbog'!LR21)</f>
        <v>0</v>
      </c>
      <c r="AQ20" s="24">
        <f>SUM($B20*'Svende - Skurbog'!MA21)</f>
        <v>0</v>
      </c>
      <c r="AR20" s="24">
        <f>SUM($B20*'Svende - Skurbog'!MI21)</f>
        <v>0</v>
      </c>
      <c r="AS20" s="24">
        <f>SUM($B20*'Svende - Skurbog'!MQ21)</f>
        <v>0</v>
      </c>
      <c r="AT20" s="24">
        <f>SUM($B20*'Svende - Skurbog'!MY21)</f>
        <v>0</v>
      </c>
    </row>
    <row r="21" spans="1:46" x14ac:dyDescent="0.4">
      <c r="A21">
        <f>'Svende - Skurbog'!A22</f>
        <v>20</v>
      </c>
      <c r="B21" s="16">
        <v>0</v>
      </c>
      <c r="C21" s="24">
        <f>SUM($B21*'Svende - Skurbog'!I22)</f>
        <v>0</v>
      </c>
      <c r="D21" s="24">
        <f>SUM($B21*'Svende - Skurbog'!Q22)</f>
        <v>0</v>
      </c>
      <c r="E21" s="24">
        <f>SUM($B21*'Svende - Skurbog'!Y22)</f>
        <v>0</v>
      </c>
      <c r="F21" s="24">
        <f>SUM($B21*'Svende - Skurbog'!AG22)</f>
        <v>0</v>
      </c>
      <c r="G21" s="24">
        <f>SUM($B21*'Svende - Skurbog'!AP22)</f>
        <v>0</v>
      </c>
      <c r="H21" s="24">
        <f>SUM($B21*'Svende - Skurbog'!AX22)</f>
        <v>0</v>
      </c>
      <c r="I21" s="24">
        <f>SUM($B21*'Svende - Skurbog'!BF22)</f>
        <v>0</v>
      </c>
      <c r="J21" s="24">
        <f>SUM($B21*'Svende - Skurbog'!BN22)</f>
        <v>0</v>
      </c>
      <c r="K21" s="24">
        <f>SUM($B21*'Svende - Skurbog'!BW22)</f>
        <v>0</v>
      </c>
      <c r="L21" s="24">
        <f>SUM($B21*'Svende - Skurbog'!CE22)</f>
        <v>0</v>
      </c>
      <c r="M21" s="24">
        <f>SUM($B21*'Svende - Skurbog'!CM22)</f>
        <v>0</v>
      </c>
      <c r="N21" s="24">
        <f>SUM($B21*'Svende - Skurbog'!CU22)</f>
        <v>0</v>
      </c>
      <c r="O21" s="24">
        <f>SUM($B21*'Svende - Skurbog'!DD22)</f>
        <v>0</v>
      </c>
      <c r="P21" s="24">
        <f>SUM($B21*'Svende - Skurbog'!DL22)</f>
        <v>0</v>
      </c>
      <c r="Q21" s="24">
        <f>SUM($B21*'Svende - Skurbog'!DT22)</f>
        <v>0</v>
      </c>
      <c r="R21" s="24">
        <f>SUM($B21*'Svende - Skurbog'!EB22)</f>
        <v>0</v>
      </c>
      <c r="S21" s="24">
        <f>SUM($B21*'Svende - Skurbog'!EK22)</f>
        <v>0</v>
      </c>
      <c r="T21" s="24">
        <f>SUM($B21*'Svende - Skurbog'!ES22)</f>
        <v>0</v>
      </c>
      <c r="U21" s="24">
        <f>SUM($B21*'Svende - Skurbog'!FA22)</f>
        <v>0</v>
      </c>
      <c r="V21" s="24">
        <f>SUM($B21*'Svende - Skurbog'!FI22)</f>
        <v>0</v>
      </c>
      <c r="W21" s="24">
        <f>SUM($B21*'Svende - Skurbog'!FR22)</f>
        <v>0</v>
      </c>
      <c r="X21" s="24">
        <f>SUM($B21*'Svende - Skurbog'!FZ22)</f>
        <v>0</v>
      </c>
      <c r="Y21" s="24">
        <f>SUM($B21*'Svende - Skurbog'!GH22)</f>
        <v>0</v>
      </c>
      <c r="Z21" s="24">
        <f>SUM($B21*'Svende - Skurbog'!GP22)</f>
        <v>0</v>
      </c>
      <c r="AA21" s="24">
        <f>SUM($B21*'Svende - Skurbog'!GY22)</f>
        <v>0</v>
      </c>
      <c r="AB21" s="24">
        <f>SUM($B21*'Svende - Skurbog'!HG22)</f>
        <v>0</v>
      </c>
      <c r="AC21" s="24">
        <f>SUM($B21*'Svende - Skurbog'!HO22)</f>
        <v>0</v>
      </c>
      <c r="AD21" s="24">
        <f>SUM($B21*'Svende - Skurbog'!HW22)</f>
        <v>0</v>
      </c>
      <c r="AE21" s="24">
        <f>SUM($B21*'Svende - Skurbog'!IF22)</f>
        <v>0</v>
      </c>
      <c r="AF21" s="24">
        <f>SUM($B21*'Svende - Skurbog'!IN22)</f>
        <v>0</v>
      </c>
      <c r="AG21" s="24">
        <f>SUM($B21*'Svende - Skurbog'!IV22)</f>
        <v>0</v>
      </c>
      <c r="AH21" s="24">
        <f>SUM($B21*'Svende - Skurbog'!JD22)</f>
        <v>0</v>
      </c>
      <c r="AI21" s="24">
        <f>SUM($B21*'Svende - Skurbog'!JM22)</f>
        <v>0</v>
      </c>
      <c r="AJ21" s="24">
        <f>SUM($B21*'Svende - Skurbog'!JU22)</f>
        <v>0</v>
      </c>
      <c r="AK21" s="24">
        <f>SUM($B21*'Svende - Skurbog'!KC22)</f>
        <v>0</v>
      </c>
      <c r="AL21" s="24">
        <f>SUM($B21*'Svende - Skurbog'!KK22)</f>
        <v>0</v>
      </c>
      <c r="AM21" s="24">
        <f>SUM($B21*'Svende - Skurbog'!KT22)</f>
        <v>0</v>
      </c>
      <c r="AN21" s="24">
        <f>SUM($B21*'Svende - Skurbog'!LB22)</f>
        <v>0</v>
      </c>
      <c r="AO21" s="24">
        <f>SUM($B21*'Svende - Skurbog'!LJ22)</f>
        <v>0</v>
      </c>
      <c r="AP21" s="24">
        <f>SUM($B21*'Svende - Skurbog'!LR22)</f>
        <v>0</v>
      </c>
      <c r="AQ21" s="24">
        <f>SUM($B21*'Svende - Skurbog'!MA22)</f>
        <v>0</v>
      </c>
      <c r="AR21" s="24">
        <f>SUM($B21*'Svende - Skurbog'!MI22)</f>
        <v>0</v>
      </c>
      <c r="AS21" s="24">
        <f>SUM($B21*'Svende - Skurbog'!MQ22)</f>
        <v>0</v>
      </c>
      <c r="AT21" s="24">
        <f>SUM($B21*'Svende - Skurbog'!MY22)</f>
        <v>0</v>
      </c>
    </row>
    <row r="22" spans="1:46" x14ac:dyDescent="0.4">
      <c r="A22">
        <f>'Svende - Skurbog'!A23</f>
        <v>21</v>
      </c>
      <c r="B22" s="16">
        <v>0</v>
      </c>
      <c r="C22" s="24">
        <f>SUM($B22*'Svende - Skurbog'!I23)</f>
        <v>0</v>
      </c>
      <c r="D22" s="24">
        <f>SUM($B22*'Svende - Skurbog'!Q23)</f>
        <v>0</v>
      </c>
      <c r="E22" s="24">
        <f>SUM($B22*'Svende - Skurbog'!Y23)</f>
        <v>0</v>
      </c>
      <c r="F22" s="24">
        <f>SUM($B22*'Svende - Skurbog'!AG23)</f>
        <v>0</v>
      </c>
      <c r="G22" s="24">
        <f>SUM($B22*'Svende - Skurbog'!AP23)</f>
        <v>0</v>
      </c>
      <c r="H22" s="24">
        <f>SUM($B22*'Svende - Skurbog'!AX23)</f>
        <v>0</v>
      </c>
      <c r="I22" s="24">
        <f>SUM($B22*'Svende - Skurbog'!BF23)</f>
        <v>0</v>
      </c>
      <c r="J22" s="24">
        <f>SUM($B22*'Svende - Skurbog'!BN23)</f>
        <v>0</v>
      </c>
      <c r="K22" s="24">
        <f>SUM($B22*'Svende - Skurbog'!BW23)</f>
        <v>0</v>
      </c>
      <c r="L22" s="24">
        <f>SUM($B22*'Svende - Skurbog'!CE23)</f>
        <v>0</v>
      </c>
      <c r="M22" s="24">
        <f>SUM($B22*'Svende - Skurbog'!CM23)</f>
        <v>0</v>
      </c>
      <c r="N22" s="24">
        <f>SUM($B22*'Svende - Skurbog'!CU23)</f>
        <v>0</v>
      </c>
      <c r="O22" s="24">
        <f>SUM($B22*'Svende - Skurbog'!DD23)</f>
        <v>0</v>
      </c>
      <c r="P22" s="24">
        <f>SUM($B22*'Svende - Skurbog'!DL23)</f>
        <v>0</v>
      </c>
      <c r="Q22" s="24">
        <f>SUM($B22*'Svende - Skurbog'!DT23)</f>
        <v>0</v>
      </c>
      <c r="R22" s="24">
        <f>SUM($B22*'Svende - Skurbog'!EB23)</f>
        <v>0</v>
      </c>
      <c r="S22" s="24">
        <f>SUM($B22*'Svende - Skurbog'!EK23)</f>
        <v>0</v>
      </c>
      <c r="T22" s="24">
        <f>SUM($B22*'Svende - Skurbog'!ES23)</f>
        <v>0</v>
      </c>
      <c r="U22" s="24">
        <f>SUM($B22*'Svende - Skurbog'!FA23)</f>
        <v>0</v>
      </c>
      <c r="V22" s="24">
        <f>SUM($B22*'Svende - Skurbog'!FI23)</f>
        <v>0</v>
      </c>
      <c r="W22" s="24">
        <f>SUM($B22*'Svende - Skurbog'!FR23)</f>
        <v>0</v>
      </c>
      <c r="X22" s="24">
        <f>SUM($B22*'Svende - Skurbog'!FZ23)</f>
        <v>0</v>
      </c>
      <c r="Y22" s="24">
        <f>SUM($B22*'Svende - Skurbog'!GH23)</f>
        <v>0</v>
      </c>
      <c r="Z22" s="24">
        <f>SUM($B22*'Svende - Skurbog'!GP23)</f>
        <v>0</v>
      </c>
      <c r="AA22" s="24">
        <f>SUM($B22*'Svende - Skurbog'!GY23)</f>
        <v>0</v>
      </c>
      <c r="AB22" s="24">
        <f>SUM($B22*'Svende - Skurbog'!HG23)</f>
        <v>0</v>
      </c>
      <c r="AC22" s="24">
        <f>SUM($B22*'Svende - Skurbog'!HO23)</f>
        <v>0</v>
      </c>
      <c r="AD22" s="24">
        <f>SUM($B22*'Svende - Skurbog'!HW23)</f>
        <v>0</v>
      </c>
      <c r="AE22" s="24">
        <f>SUM($B22*'Svende - Skurbog'!IF23)</f>
        <v>0</v>
      </c>
      <c r="AF22" s="24">
        <f>SUM($B22*'Svende - Skurbog'!IN23)</f>
        <v>0</v>
      </c>
      <c r="AG22" s="24">
        <f>SUM($B22*'Svende - Skurbog'!IV23)</f>
        <v>0</v>
      </c>
      <c r="AH22" s="24">
        <f>SUM($B22*'Svende - Skurbog'!JD23)</f>
        <v>0</v>
      </c>
      <c r="AI22" s="24">
        <f>SUM($B22*'Svende - Skurbog'!JM23)</f>
        <v>0</v>
      </c>
      <c r="AJ22" s="24">
        <f>SUM($B22*'Svende - Skurbog'!JU23)</f>
        <v>0</v>
      </c>
      <c r="AK22" s="24">
        <f>SUM($B22*'Svende - Skurbog'!KC23)</f>
        <v>0</v>
      </c>
      <c r="AL22" s="24">
        <f>SUM($B22*'Svende - Skurbog'!KK23)</f>
        <v>0</v>
      </c>
      <c r="AM22" s="24">
        <f>SUM($B22*'Svende - Skurbog'!KT23)</f>
        <v>0</v>
      </c>
      <c r="AN22" s="24">
        <f>SUM($B22*'Svende - Skurbog'!LB23)</f>
        <v>0</v>
      </c>
      <c r="AO22" s="24">
        <f>SUM($B22*'Svende - Skurbog'!LJ23)</f>
        <v>0</v>
      </c>
      <c r="AP22" s="24">
        <f>SUM($B22*'Svende - Skurbog'!LR23)</f>
        <v>0</v>
      </c>
      <c r="AQ22" s="24">
        <f>SUM($B22*'Svende - Skurbog'!MA23)</f>
        <v>0</v>
      </c>
      <c r="AR22" s="24">
        <f>SUM($B22*'Svende - Skurbog'!MI23)</f>
        <v>0</v>
      </c>
      <c r="AS22" s="24">
        <f>SUM($B22*'Svende - Skurbog'!MQ23)</f>
        <v>0</v>
      </c>
      <c r="AT22" s="24">
        <f>SUM($B22*'Svende - Skurbog'!MY23)</f>
        <v>0</v>
      </c>
    </row>
    <row r="23" spans="1:46" x14ac:dyDescent="0.4">
      <c r="A23">
        <f>'Svende - Skurbog'!A24</f>
        <v>22</v>
      </c>
      <c r="B23" s="16">
        <v>0</v>
      </c>
      <c r="C23" s="24">
        <f>SUM($B23*'Svende - Skurbog'!I24)</f>
        <v>0</v>
      </c>
      <c r="D23" s="24">
        <f>SUM($B23*'Svende - Skurbog'!Q24)</f>
        <v>0</v>
      </c>
      <c r="E23" s="24">
        <f>SUM($B23*'Svende - Skurbog'!Y24)</f>
        <v>0</v>
      </c>
      <c r="F23" s="24">
        <f>SUM($B23*'Svende - Skurbog'!AG24)</f>
        <v>0</v>
      </c>
      <c r="G23" s="24">
        <f>SUM($B23*'Svende - Skurbog'!AP24)</f>
        <v>0</v>
      </c>
      <c r="H23" s="24">
        <f>SUM($B23*'Svende - Skurbog'!AX24)</f>
        <v>0</v>
      </c>
      <c r="I23" s="24">
        <f>SUM($B23*'Svende - Skurbog'!BF24)</f>
        <v>0</v>
      </c>
      <c r="J23" s="24">
        <f>SUM($B23*'Svende - Skurbog'!BN24)</f>
        <v>0</v>
      </c>
      <c r="K23" s="24">
        <f>SUM($B23*'Svende - Skurbog'!BW24)</f>
        <v>0</v>
      </c>
      <c r="L23" s="24">
        <f>SUM($B23*'Svende - Skurbog'!CE24)</f>
        <v>0</v>
      </c>
      <c r="M23" s="24">
        <f>SUM($B23*'Svende - Skurbog'!CM24)</f>
        <v>0</v>
      </c>
      <c r="N23" s="24">
        <f>SUM($B23*'Svende - Skurbog'!CU24)</f>
        <v>0</v>
      </c>
      <c r="O23" s="24">
        <f>SUM($B23*'Svende - Skurbog'!DD24)</f>
        <v>0</v>
      </c>
      <c r="P23" s="24">
        <f>SUM($B23*'Svende - Skurbog'!DL24)</f>
        <v>0</v>
      </c>
      <c r="Q23" s="24">
        <f>SUM($B23*'Svende - Skurbog'!DT24)</f>
        <v>0</v>
      </c>
      <c r="R23" s="24">
        <f>SUM($B23*'Svende - Skurbog'!EB24)</f>
        <v>0</v>
      </c>
      <c r="S23" s="24">
        <f>SUM($B23*'Svende - Skurbog'!EK24)</f>
        <v>0</v>
      </c>
      <c r="T23" s="24">
        <f>SUM($B23*'Svende - Skurbog'!ES24)</f>
        <v>0</v>
      </c>
      <c r="U23" s="24">
        <f>SUM($B23*'Svende - Skurbog'!FA24)</f>
        <v>0</v>
      </c>
      <c r="V23" s="24">
        <f>SUM($B23*'Svende - Skurbog'!FI24)</f>
        <v>0</v>
      </c>
      <c r="W23" s="24">
        <f>SUM($B23*'Svende - Skurbog'!FR24)</f>
        <v>0</v>
      </c>
      <c r="X23" s="24">
        <f>SUM($B23*'Svende - Skurbog'!FZ24)</f>
        <v>0</v>
      </c>
      <c r="Y23" s="24">
        <f>SUM($B23*'Svende - Skurbog'!GH24)</f>
        <v>0</v>
      </c>
      <c r="Z23" s="24">
        <f>SUM($B23*'Svende - Skurbog'!GP24)</f>
        <v>0</v>
      </c>
      <c r="AA23" s="24">
        <f>SUM($B23*'Svende - Skurbog'!GY24)</f>
        <v>0</v>
      </c>
      <c r="AB23" s="24">
        <f>SUM($B23*'Svende - Skurbog'!HG24)</f>
        <v>0</v>
      </c>
      <c r="AC23" s="24">
        <f>SUM($B23*'Svende - Skurbog'!HO24)</f>
        <v>0</v>
      </c>
      <c r="AD23" s="24">
        <f>SUM($B23*'Svende - Skurbog'!HW24)</f>
        <v>0</v>
      </c>
      <c r="AE23" s="24">
        <f>SUM($B23*'Svende - Skurbog'!IF24)</f>
        <v>0</v>
      </c>
      <c r="AF23" s="24">
        <f>SUM($B23*'Svende - Skurbog'!IN24)</f>
        <v>0</v>
      </c>
      <c r="AG23" s="24">
        <f>SUM($B23*'Svende - Skurbog'!IV24)</f>
        <v>0</v>
      </c>
      <c r="AH23" s="24">
        <f>SUM($B23*'Svende - Skurbog'!JD24)</f>
        <v>0</v>
      </c>
      <c r="AI23" s="24">
        <f>SUM($B23*'Svende - Skurbog'!JM24)</f>
        <v>0</v>
      </c>
      <c r="AJ23" s="24">
        <f>SUM($B23*'Svende - Skurbog'!JU24)</f>
        <v>0</v>
      </c>
      <c r="AK23" s="24">
        <f>SUM($B23*'Svende - Skurbog'!KC24)</f>
        <v>0</v>
      </c>
      <c r="AL23" s="24">
        <f>SUM($B23*'Svende - Skurbog'!KK24)</f>
        <v>0</v>
      </c>
      <c r="AM23" s="24">
        <f>SUM($B23*'Svende - Skurbog'!KT24)</f>
        <v>0</v>
      </c>
      <c r="AN23" s="24">
        <f>SUM($B23*'Svende - Skurbog'!LB24)</f>
        <v>0</v>
      </c>
      <c r="AO23" s="24">
        <f>SUM($B23*'Svende - Skurbog'!LJ24)</f>
        <v>0</v>
      </c>
      <c r="AP23" s="24">
        <f>SUM($B23*'Svende - Skurbog'!LR24)</f>
        <v>0</v>
      </c>
      <c r="AQ23" s="24">
        <f>SUM($B23*'Svende - Skurbog'!MA24)</f>
        <v>0</v>
      </c>
      <c r="AR23" s="24">
        <f>SUM($B23*'Svende - Skurbog'!MI24)</f>
        <v>0</v>
      </c>
      <c r="AS23" s="24">
        <f>SUM($B23*'Svende - Skurbog'!MQ24)</f>
        <v>0</v>
      </c>
      <c r="AT23" s="24">
        <f>SUM($B23*'Svende - Skurbog'!MY24)</f>
        <v>0</v>
      </c>
    </row>
    <row r="24" spans="1:46" x14ac:dyDescent="0.4">
      <c r="A24">
        <f>'Svende - Skurbog'!A25</f>
        <v>23</v>
      </c>
      <c r="B24" s="16">
        <v>0</v>
      </c>
      <c r="C24" s="24">
        <f>SUM($B24*'Svende - Skurbog'!I25)</f>
        <v>0</v>
      </c>
      <c r="D24" s="24">
        <f>SUM($B24*'Svende - Skurbog'!Q25)</f>
        <v>0</v>
      </c>
      <c r="E24" s="24">
        <f>SUM($B24*'Svende - Skurbog'!Y25)</f>
        <v>0</v>
      </c>
      <c r="F24" s="24">
        <f>SUM($B24*'Svende - Skurbog'!AG25)</f>
        <v>0</v>
      </c>
      <c r="G24" s="24">
        <f>SUM($B24*'Svende - Skurbog'!AP25)</f>
        <v>0</v>
      </c>
      <c r="H24" s="24">
        <f>SUM($B24*'Svende - Skurbog'!AX25)</f>
        <v>0</v>
      </c>
      <c r="I24" s="24">
        <f>SUM($B24*'Svende - Skurbog'!BF25)</f>
        <v>0</v>
      </c>
      <c r="J24" s="24">
        <f>SUM($B24*'Svende - Skurbog'!BN25)</f>
        <v>0</v>
      </c>
      <c r="K24" s="24">
        <f>SUM($B24*'Svende - Skurbog'!BW25)</f>
        <v>0</v>
      </c>
      <c r="L24" s="24">
        <f>SUM($B24*'Svende - Skurbog'!CE25)</f>
        <v>0</v>
      </c>
      <c r="M24" s="24">
        <f>SUM($B24*'Svende - Skurbog'!CM25)</f>
        <v>0</v>
      </c>
      <c r="N24" s="24">
        <f>SUM($B24*'Svende - Skurbog'!CU25)</f>
        <v>0</v>
      </c>
      <c r="O24" s="24">
        <f>SUM($B24*'Svende - Skurbog'!DD25)</f>
        <v>0</v>
      </c>
      <c r="P24" s="24">
        <f>SUM($B24*'Svende - Skurbog'!DL25)</f>
        <v>0</v>
      </c>
      <c r="Q24" s="24">
        <f>SUM($B24*'Svende - Skurbog'!DT25)</f>
        <v>0</v>
      </c>
      <c r="R24" s="24">
        <f>SUM($B24*'Svende - Skurbog'!EB25)</f>
        <v>0</v>
      </c>
      <c r="S24" s="24">
        <f>SUM($B24*'Svende - Skurbog'!EK25)</f>
        <v>0</v>
      </c>
      <c r="T24" s="24">
        <f>SUM($B24*'Svende - Skurbog'!ES25)</f>
        <v>0</v>
      </c>
      <c r="U24" s="24">
        <f>SUM($B24*'Svende - Skurbog'!FA25)</f>
        <v>0</v>
      </c>
      <c r="V24" s="24">
        <f>SUM($B24*'Svende - Skurbog'!FI25)</f>
        <v>0</v>
      </c>
      <c r="W24" s="24">
        <f>SUM($B24*'Svende - Skurbog'!FR25)</f>
        <v>0</v>
      </c>
      <c r="X24" s="24">
        <f>SUM($B24*'Svende - Skurbog'!FZ25)</f>
        <v>0</v>
      </c>
      <c r="Y24" s="24">
        <f>SUM($B24*'Svende - Skurbog'!GH25)</f>
        <v>0</v>
      </c>
      <c r="Z24" s="24">
        <f>SUM($B24*'Svende - Skurbog'!GP25)</f>
        <v>0</v>
      </c>
      <c r="AA24" s="24">
        <f>SUM($B24*'Svende - Skurbog'!GY25)</f>
        <v>0</v>
      </c>
      <c r="AB24" s="24">
        <f>SUM($B24*'Svende - Skurbog'!HG25)</f>
        <v>0</v>
      </c>
      <c r="AC24" s="24">
        <f>SUM($B24*'Svende - Skurbog'!HO25)</f>
        <v>0</v>
      </c>
      <c r="AD24" s="24">
        <f>SUM($B24*'Svende - Skurbog'!HW25)</f>
        <v>0</v>
      </c>
      <c r="AE24" s="24">
        <f>SUM($B24*'Svende - Skurbog'!IF25)</f>
        <v>0</v>
      </c>
      <c r="AF24" s="24">
        <f>SUM($B24*'Svende - Skurbog'!IN25)</f>
        <v>0</v>
      </c>
      <c r="AG24" s="24">
        <f>SUM($B24*'Svende - Skurbog'!IV25)</f>
        <v>0</v>
      </c>
      <c r="AH24" s="24">
        <f>SUM($B24*'Svende - Skurbog'!JD25)</f>
        <v>0</v>
      </c>
      <c r="AI24" s="24">
        <f>SUM($B24*'Svende - Skurbog'!JM25)</f>
        <v>0</v>
      </c>
      <c r="AJ24" s="24">
        <f>SUM($B24*'Svende - Skurbog'!JU25)</f>
        <v>0</v>
      </c>
      <c r="AK24" s="24">
        <f>SUM($B24*'Svende - Skurbog'!KC25)</f>
        <v>0</v>
      </c>
      <c r="AL24" s="24">
        <f>SUM($B24*'Svende - Skurbog'!KK25)</f>
        <v>0</v>
      </c>
      <c r="AM24" s="24">
        <f>SUM($B24*'Svende - Skurbog'!KT25)</f>
        <v>0</v>
      </c>
      <c r="AN24" s="24">
        <f>SUM($B24*'Svende - Skurbog'!LB25)</f>
        <v>0</v>
      </c>
      <c r="AO24" s="24">
        <f>SUM($B24*'Svende - Skurbog'!LJ25)</f>
        <v>0</v>
      </c>
      <c r="AP24" s="24">
        <f>SUM($B24*'Svende - Skurbog'!LR25)</f>
        <v>0</v>
      </c>
      <c r="AQ24" s="24">
        <f>SUM($B24*'Svende - Skurbog'!MA25)</f>
        <v>0</v>
      </c>
      <c r="AR24" s="24">
        <f>SUM($B24*'Svende - Skurbog'!MI25)</f>
        <v>0</v>
      </c>
      <c r="AS24" s="24">
        <f>SUM($B24*'Svende - Skurbog'!MQ25)</f>
        <v>0</v>
      </c>
      <c r="AT24" s="24">
        <f>SUM($B24*'Svende - Skurbog'!MY25)</f>
        <v>0</v>
      </c>
    </row>
    <row r="25" spans="1:46" x14ac:dyDescent="0.4">
      <c r="A25">
        <f>'Svende - Skurbog'!A26</f>
        <v>24</v>
      </c>
      <c r="B25" s="16">
        <v>0</v>
      </c>
      <c r="C25" s="24">
        <f>SUM($B25*'Svende - Skurbog'!I26)</f>
        <v>0</v>
      </c>
      <c r="D25" s="24">
        <f>SUM($B25*'Svende - Skurbog'!Q26)</f>
        <v>0</v>
      </c>
      <c r="E25" s="24">
        <f>SUM($B25*'Svende - Skurbog'!Y26)</f>
        <v>0</v>
      </c>
      <c r="F25" s="24">
        <f>SUM($B25*'Svende - Skurbog'!AG26)</f>
        <v>0</v>
      </c>
      <c r="G25" s="24">
        <f>SUM($B25*'Svende - Skurbog'!AP26)</f>
        <v>0</v>
      </c>
      <c r="H25" s="24">
        <f>SUM($B25*'Svende - Skurbog'!AX26)</f>
        <v>0</v>
      </c>
      <c r="I25" s="24">
        <f>SUM($B25*'Svende - Skurbog'!BF26)</f>
        <v>0</v>
      </c>
      <c r="J25" s="24">
        <f>SUM($B25*'Svende - Skurbog'!BN26)</f>
        <v>0</v>
      </c>
      <c r="K25" s="24">
        <f>SUM($B25*'Svende - Skurbog'!BW26)</f>
        <v>0</v>
      </c>
      <c r="L25" s="24">
        <f>SUM($B25*'Svende - Skurbog'!CE26)</f>
        <v>0</v>
      </c>
      <c r="M25" s="24">
        <f>SUM($B25*'Svende - Skurbog'!CM26)</f>
        <v>0</v>
      </c>
      <c r="N25" s="24">
        <f>SUM($B25*'Svende - Skurbog'!CU26)</f>
        <v>0</v>
      </c>
      <c r="O25" s="24">
        <f>SUM($B25*'Svende - Skurbog'!DD26)</f>
        <v>0</v>
      </c>
      <c r="P25" s="24">
        <f>SUM($B25*'Svende - Skurbog'!DL26)</f>
        <v>0</v>
      </c>
      <c r="Q25" s="24">
        <f>SUM($B25*'Svende - Skurbog'!DT26)</f>
        <v>0</v>
      </c>
      <c r="R25" s="24">
        <f>SUM($B25*'Svende - Skurbog'!EB26)</f>
        <v>0</v>
      </c>
      <c r="S25" s="24">
        <f>SUM($B25*'Svende - Skurbog'!EK26)</f>
        <v>0</v>
      </c>
      <c r="T25" s="24">
        <f>SUM($B25*'Svende - Skurbog'!ES26)</f>
        <v>0</v>
      </c>
      <c r="U25" s="24">
        <f>SUM($B25*'Svende - Skurbog'!FA26)</f>
        <v>0</v>
      </c>
      <c r="V25" s="24">
        <f>SUM($B25*'Svende - Skurbog'!FI26)</f>
        <v>0</v>
      </c>
      <c r="W25" s="24">
        <f>SUM($B25*'Svende - Skurbog'!FR26)</f>
        <v>0</v>
      </c>
      <c r="X25" s="24">
        <f>SUM($B25*'Svende - Skurbog'!FZ26)</f>
        <v>0</v>
      </c>
      <c r="Y25" s="24">
        <f>SUM($B25*'Svende - Skurbog'!GH26)</f>
        <v>0</v>
      </c>
      <c r="Z25" s="24">
        <f>SUM($B25*'Svende - Skurbog'!GP26)</f>
        <v>0</v>
      </c>
      <c r="AA25" s="24">
        <f>SUM($B25*'Svende - Skurbog'!GY26)</f>
        <v>0</v>
      </c>
      <c r="AB25" s="24">
        <f>SUM($B25*'Svende - Skurbog'!HG26)</f>
        <v>0</v>
      </c>
      <c r="AC25" s="24">
        <f>SUM($B25*'Svende - Skurbog'!HO26)</f>
        <v>0</v>
      </c>
      <c r="AD25" s="24">
        <f>SUM($B25*'Svende - Skurbog'!HW26)</f>
        <v>0</v>
      </c>
      <c r="AE25" s="24">
        <f>SUM($B25*'Svende - Skurbog'!IF26)</f>
        <v>0</v>
      </c>
      <c r="AF25" s="24">
        <f>SUM($B25*'Svende - Skurbog'!IN26)</f>
        <v>0</v>
      </c>
      <c r="AG25" s="24">
        <f>SUM($B25*'Svende - Skurbog'!IV26)</f>
        <v>0</v>
      </c>
      <c r="AH25" s="24">
        <f>SUM($B25*'Svende - Skurbog'!JD26)</f>
        <v>0</v>
      </c>
      <c r="AI25" s="24">
        <f>SUM($B25*'Svende - Skurbog'!JM26)</f>
        <v>0</v>
      </c>
      <c r="AJ25" s="24">
        <f>SUM($B25*'Svende - Skurbog'!JU26)</f>
        <v>0</v>
      </c>
      <c r="AK25" s="24">
        <f>SUM($B25*'Svende - Skurbog'!KC26)</f>
        <v>0</v>
      </c>
      <c r="AL25" s="24">
        <f>SUM($B25*'Svende - Skurbog'!KK26)</f>
        <v>0</v>
      </c>
      <c r="AM25" s="24">
        <f>SUM($B25*'Svende - Skurbog'!KT26)</f>
        <v>0</v>
      </c>
      <c r="AN25" s="24">
        <f>SUM($B25*'Svende - Skurbog'!LB26)</f>
        <v>0</v>
      </c>
      <c r="AO25" s="24">
        <f>SUM($B25*'Svende - Skurbog'!LJ26)</f>
        <v>0</v>
      </c>
      <c r="AP25" s="24">
        <f>SUM($B25*'Svende - Skurbog'!LR26)</f>
        <v>0</v>
      </c>
      <c r="AQ25" s="24">
        <f>SUM($B25*'Svende - Skurbog'!MA26)</f>
        <v>0</v>
      </c>
      <c r="AR25" s="24">
        <f>SUM($B25*'Svende - Skurbog'!MI26)</f>
        <v>0</v>
      </c>
      <c r="AS25" s="24">
        <f>SUM($B25*'Svende - Skurbog'!MQ26)</f>
        <v>0</v>
      </c>
      <c r="AT25" s="24">
        <f>SUM($B25*'Svende - Skurbog'!MY26)</f>
        <v>0</v>
      </c>
    </row>
    <row r="26" spans="1:46" x14ac:dyDescent="0.4">
      <c r="A26">
        <f>'Svende - Skurbog'!A27</f>
        <v>25</v>
      </c>
      <c r="B26" s="16">
        <v>0</v>
      </c>
      <c r="C26" s="24">
        <f>SUM($B26*'Svende - Skurbog'!I27)</f>
        <v>0</v>
      </c>
      <c r="D26" s="24">
        <f>SUM($B26*'Svende - Skurbog'!Q27)</f>
        <v>0</v>
      </c>
      <c r="E26" s="24">
        <f>SUM($B26*'Svende - Skurbog'!Y27)</f>
        <v>0</v>
      </c>
      <c r="F26" s="24">
        <f>SUM($B26*'Svende - Skurbog'!AG27)</f>
        <v>0</v>
      </c>
      <c r="G26" s="24">
        <f>SUM($B26*'Svende - Skurbog'!AP27)</f>
        <v>0</v>
      </c>
      <c r="H26" s="24">
        <f>SUM($B26*'Svende - Skurbog'!AX27)</f>
        <v>0</v>
      </c>
      <c r="I26" s="24">
        <f>SUM($B26*'Svende - Skurbog'!BF27)</f>
        <v>0</v>
      </c>
      <c r="J26" s="24">
        <f>SUM($B26*'Svende - Skurbog'!BN27)</f>
        <v>0</v>
      </c>
      <c r="K26" s="24">
        <f>SUM($B26*'Svende - Skurbog'!BW27)</f>
        <v>0</v>
      </c>
      <c r="L26" s="24">
        <f>SUM($B26*'Svende - Skurbog'!CE27)</f>
        <v>0</v>
      </c>
      <c r="M26" s="24">
        <f>SUM($B26*'Svende - Skurbog'!CM27)</f>
        <v>0</v>
      </c>
      <c r="N26" s="24">
        <f>SUM($B26*'Svende - Skurbog'!CU27)</f>
        <v>0</v>
      </c>
      <c r="O26" s="24">
        <f>SUM($B26*'Svende - Skurbog'!DD27)</f>
        <v>0</v>
      </c>
      <c r="P26" s="24">
        <f>SUM($B26*'Svende - Skurbog'!DL27)</f>
        <v>0</v>
      </c>
      <c r="Q26" s="24">
        <f>SUM($B26*'Svende - Skurbog'!DT27)</f>
        <v>0</v>
      </c>
      <c r="R26" s="24">
        <f>SUM($B26*'Svende - Skurbog'!EB27)</f>
        <v>0</v>
      </c>
      <c r="S26" s="24">
        <f>SUM($B26*'Svende - Skurbog'!EK27)</f>
        <v>0</v>
      </c>
      <c r="T26" s="24">
        <f>SUM($B26*'Svende - Skurbog'!ES27)</f>
        <v>0</v>
      </c>
      <c r="U26" s="24">
        <f>SUM($B26*'Svende - Skurbog'!FA27)</f>
        <v>0</v>
      </c>
      <c r="V26" s="24">
        <f>SUM($B26*'Svende - Skurbog'!FI27)</f>
        <v>0</v>
      </c>
      <c r="W26" s="24">
        <f>SUM($B26*'Svende - Skurbog'!FR27)</f>
        <v>0</v>
      </c>
      <c r="X26" s="24">
        <f>SUM($B26*'Svende - Skurbog'!FZ27)</f>
        <v>0</v>
      </c>
      <c r="Y26" s="24">
        <f>SUM($B26*'Svende - Skurbog'!GH27)</f>
        <v>0</v>
      </c>
      <c r="Z26" s="24">
        <f>SUM($B26*'Svende - Skurbog'!GP27)</f>
        <v>0</v>
      </c>
      <c r="AA26" s="24">
        <f>SUM($B26*'Svende - Skurbog'!GY27)</f>
        <v>0</v>
      </c>
      <c r="AB26" s="24">
        <f>SUM($B26*'Svende - Skurbog'!HG27)</f>
        <v>0</v>
      </c>
      <c r="AC26" s="24">
        <f>SUM($B26*'Svende - Skurbog'!HO27)</f>
        <v>0</v>
      </c>
      <c r="AD26" s="24">
        <f>SUM($B26*'Svende - Skurbog'!HW27)</f>
        <v>0</v>
      </c>
      <c r="AE26" s="24">
        <f>SUM($B26*'Svende - Skurbog'!IF27)</f>
        <v>0</v>
      </c>
      <c r="AF26" s="24">
        <f>SUM($B26*'Svende - Skurbog'!IN27)</f>
        <v>0</v>
      </c>
      <c r="AG26" s="24">
        <f>SUM($B26*'Svende - Skurbog'!IV27)</f>
        <v>0</v>
      </c>
      <c r="AH26" s="24">
        <f>SUM($B26*'Svende - Skurbog'!JD27)</f>
        <v>0</v>
      </c>
      <c r="AI26" s="24">
        <f>SUM($B26*'Svende - Skurbog'!JM27)</f>
        <v>0</v>
      </c>
      <c r="AJ26" s="24">
        <f>SUM($B26*'Svende - Skurbog'!JU27)</f>
        <v>0</v>
      </c>
      <c r="AK26" s="24">
        <f>SUM($B26*'Svende - Skurbog'!KC27)</f>
        <v>0</v>
      </c>
      <c r="AL26" s="24">
        <f>SUM($B26*'Svende - Skurbog'!KK27)</f>
        <v>0</v>
      </c>
      <c r="AM26" s="24">
        <f>SUM($B26*'Svende - Skurbog'!KT27)</f>
        <v>0</v>
      </c>
      <c r="AN26" s="24">
        <f>SUM($B26*'Svende - Skurbog'!LB27)</f>
        <v>0</v>
      </c>
      <c r="AO26" s="24">
        <f>SUM($B26*'Svende - Skurbog'!LJ27)</f>
        <v>0</v>
      </c>
      <c r="AP26" s="24">
        <f>SUM($B26*'Svende - Skurbog'!LR27)</f>
        <v>0</v>
      </c>
      <c r="AQ26" s="24">
        <f>SUM($B26*'Svende - Skurbog'!MA27)</f>
        <v>0</v>
      </c>
      <c r="AR26" s="24">
        <f>SUM($B26*'Svende - Skurbog'!MI27)</f>
        <v>0</v>
      </c>
      <c r="AS26" s="24">
        <f>SUM($B26*'Svende - Skurbog'!MQ27)</f>
        <v>0</v>
      </c>
      <c r="AT26" s="24">
        <f>SUM($B26*'Svende - Skurbog'!MY27)</f>
        <v>0</v>
      </c>
    </row>
    <row r="27" spans="1:46" x14ac:dyDescent="0.4">
      <c r="A27">
        <f>'Svende - Skurbog'!A28</f>
        <v>26</v>
      </c>
      <c r="B27" s="16">
        <v>0</v>
      </c>
      <c r="C27" s="24">
        <f>SUM($B27*'Svende - Skurbog'!I28)</f>
        <v>0</v>
      </c>
      <c r="D27" s="24">
        <f>SUM($B27*'Svende - Skurbog'!Q28)</f>
        <v>0</v>
      </c>
      <c r="E27" s="24">
        <f>SUM($B27*'Svende - Skurbog'!Y28)</f>
        <v>0</v>
      </c>
      <c r="F27" s="24">
        <f>SUM($B27*'Svende - Skurbog'!AG28)</f>
        <v>0</v>
      </c>
      <c r="G27" s="24">
        <f>SUM($B27*'Svende - Skurbog'!AP28)</f>
        <v>0</v>
      </c>
      <c r="H27" s="24">
        <f>SUM($B27*'Svende - Skurbog'!AX28)</f>
        <v>0</v>
      </c>
      <c r="I27" s="24">
        <f>SUM($B27*'Svende - Skurbog'!BF28)</f>
        <v>0</v>
      </c>
      <c r="J27" s="24">
        <f>SUM($B27*'Svende - Skurbog'!BN28)</f>
        <v>0</v>
      </c>
      <c r="K27" s="24">
        <f>SUM($B27*'Svende - Skurbog'!BW28)</f>
        <v>0</v>
      </c>
      <c r="L27" s="24">
        <f>SUM($B27*'Svende - Skurbog'!CE28)</f>
        <v>0</v>
      </c>
      <c r="M27" s="24">
        <f>SUM($B27*'Svende - Skurbog'!CM28)</f>
        <v>0</v>
      </c>
      <c r="N27" s="24">
        <f>SUM($B27*'Svende - Skurbog'!CU28)</f>
        <v>0</v>
      </c>
      <c r="O27" s="24">
        <f>SUM($B27*'Svende - Skurbog'!DD28)</f>
        <v>0</v>
      </c>
      <c r="P27" s="24">
        <f>SUM($B27*'Svende - Skurbog'!DL28)</f>
        <v>0</v>
      </c>
      <c r="Q27" s="24">
        <f>SUM($B27*'Svende - Skurbog'!DT28)</f>
        <v>0</v>
      </c>
      <c r="R27" s="24">
        <f>SUM($B27*'Svende - Skurbog'!EB28)</f>
        <v>0</v>
      </c>
      <c r="S27" s="24">
        <f>SUM($B27*'Svende - Skurbog'!EK28)</f>
        <v>0</v>
      </c>
      <c r="T27" s="24">
        <f>SUM($B27*'Svende - Skurbog'!ES28)</f>
        <v>0</v>
      </c>
      <c r="U27" s="24">
        <f>SUM($B27*'Svende - Skurbog'!FA28)</f>
        <v>0</v>
      </c>
      <c r="V27" s="24">
        <f>SUM($B27*'Svende - Skurbog'!FI28)</f>
        <v>0</v>
      </c>
      <c r="W27" s="24">
        <f>SUM($B27*'Svende - Skurbog'!FR28)</f>
        <v>0</v>
      </c>
      <c r="X27" s="24">
        <f>SUM($B27*'Svende - Skurbog'!FZ28)</f>
        <v>0</v>
      </c>
      <c r="Y27" s="24">
        <f>SUM($B27*'Svende - Skurbog'!GH28)</f>
        <v>0</v>
      </c>
      <c r="Z27" s="24">
        <f>SUM($B27*'Svende - Skurbog'!GP28)</f>
        <v>0</v>
      </c>
      <c r="AA27" s="24">
        <f>SUM($B27*'Svende - Skurbog'!GY28)</f>
        <v>0</v>
      </c>
      <c r="AB27" s="24">
        <f>SUM($B27*'Svende - Skurbog'!HG28)</f>
        <v>0</v>
      </c>
      <c r="AC27" s="24">
        <f>SUM($B27*'Svende - Skurbog'!HO28)</f>
        <v>0</v>
      </c>
      <c r="AD27" s="24">
        <f>SUM($B27*'Svende - Skurbog'!HW28)</f>
        <v>0</v>
      </c>
      <c r="AE27" s="24">
        <f>SUM($B27*'Svende - Skurbog'!IF28)</f>
        <v>0</v>
      </c>
      <c r="AF27" s="24">
        <f>SUM($B27*'Svende - Skurbog'!IN28)</f>
        <v>0</v>
      </c>
      <c r="AG27" s="24">
        <f>SUM($B27*'Svende - Skurbog'!IV28)</f>
        <v>0</v>
      </c>
      <c r="AH27" s="24">
        <f>SUM($B27*'Svende - Skurbog'!JD28)</f>
        <v>0</v>
      </c>
      <c r="AI27" s="24">
        <f>SUM($B27*'Svende - Skurbog'!JM28)</f>
        <v>0</v>
      </c>
      <c r="AJ27" s="24">
        <f>SUM($B27*'Svende - Skurbog'!JU28)</f>
        <v>0</v>
      </c>
      <c r="AK27" s="24">
        <f>SUM($B27*'Svende - Skurbog'!KC28)</f>
        <v>0</v>
      </c>
      <c r="AL27" s="24">
        <f>SUM($B27*'Svende - Skurbog'!KK28)</f>
        <v>0</v>
      </c>
      <c r="AM27" s="24">
        <f>SUM($B27*'Svende - Skurbog'!KT28)</f>
        <v>0</v>
      </c>
      <c r="AN27" s="24">
        <f>SUM($B27*'Svende - Skurbog'!LB28)</f>
        <v>0</v>
      </c>
      <c r="AO27" s="24">
        <f>SUM($B27*'Svende - Skurbog'!LJ28)</f>
        <v>0</v>
      </c>
      <c r="AP27" s="24">
        <f>SUM($B27*'Svende - Skurbog'!LR28)</f>
        <v>0</v>
      </c>
      <c r="AQ27" s="24">
        <f>SUM($B27*'Svende - Skurbog'!MA28)</f>
        <v>0</v>
      </c>
      <c r="AR27" s="24">
        <f>SUM($B27*'Svende - Skurbog'!MI28)</f>
        <v>0</v>
      </c>
      <c r="AS27" s="24">
        <f>SUM($B27*'Svende - Skurbog'!MQ28)</f>
        <v>0</v>
      </c>
      <c r="AT27" s="24">
        <f>SUM($B27*'Svende - Skurbog'!MY28)</f>
        <v>0</v>
      </c>
    </row>
    <row r="28" spans="1:46" x14ac:dyDescent="0.4">
      <c r="A28">
        <f>'Svende - Skurbog'!A29</f>
        <v>27</v>
      </c>
      <c r="B28" s="16">
        <v>0</v>
      </c>
      <c r="C28" s="24">
        <f>SUM($B28*'Svende - Skurbog'!I29)</f>
        <v>0</v>
      </c>
      <c r="D28" s="24">
        <f>SUM($B28*'Svende - Skurbog'!Q29)</f>
        <v>0</v>
      </c>
      <c r="E28" s="24">
        <f>SUM($B28*'Svende - Skurbog'!Y29)</f>
        <v>0</v>
      </c>
      <c r="F28" s="24">
        <f>SUM($B28*'Svende - Skurbog'!AG29)</f>
        <v>0</v>
      </c>
      <c r="G28" s="24">
        <f>SUM($B28*'Svende - Skurbog'!AP29)</f>
        <v>0</v>
      </c>
      <c r="H28" s="24">
        <f>SUM($B28*'Svende - Skurbog'!AX29)</f>
        <v>0</v>
      </c>
      <c r="I28" s="24">
        <f>SUM($B28*'Svende - Skurbog'!BF29)</f>
        <v>0</v>
      </c>
      <c r="J28" s="24">
        <f>SUM($B28*'Svende - Skurbog'!BN29)</f>
        <v>0</v>
      </c>
      <c r="K28" s="24">
        <f>SUM($B28*'Svende - Skurbog'!BW29)</f>
        <v>0</v>
      </c>
      <c r="L28" s="24">
        <f>SUM($B28*'Svende - Skurbog'!CE29)</f>
        <v>0</v>
      </c>
      <c r="M28" s="24">
        <f>SUM($B28*'Svende - Skurbog'!CM29)</f>
        <v>0</v>
      </c>
      <c r="N28" s="24">
        <f>SUM($B28*'Svende - Skurbog'!CU29)</f>
        <v>0</v>
      </c>
      <c r="O28" s="24">
        <f>SUM($B28*'Svende - Skurbog'!DD29)</f>
        <v>0</v>
      </c>
      <c r="P28" s="24">
        <f>SUM($B28*'Svende - Skurbog'!DL29)</f>
        <v>0</v>
      </c>
      <c r="Q28" s="24">
        <f>SUM($B28*'Svende - Skurbog'!DT29)</f>
        <v>0</v>
      </c>
      <c r="R28" s="24">
        <f>SUM($B28*'Svende - Skurbog'!EB29)</f>
        <v>0</v>
      </c>
      <c r="S28" s="24">
        <f>SUM($B28*'Svende - Skurbog'!EK29)</f>
        <v>0</v>
      </c>
      <c r="T28" s="24">
        <f>SUM($B28*'Svende - Skurbog'!ES29)</f>
        <v>0</v>
      </c>
      <c r="U28" s="24">
        <f>SUM($B28*'Svende - Skurbog'!FA29)</f>
        <v>0</v>
      </c>
      <c r="V28" s="24">
        <f>SUM($B28*'Svende - Skurbog'!FI29)</f>
        <v>0</v>
      </c>
      <c r="W28" s="24">
        <f>SUM($B28*'Svende - Skurbog'!FR29)</f>
        <v>0</v>
      </c>
      <c r="X28" s="24">
        <f>SUM($B28*'Svende - Skurbog'!FZ29)</f>
        <v>0</v>
      </c>
      <c r="Y28" s="24">
        <f>SUM($B28*'Svende - Skurbog'!GH29)</f>
        <v>0</v>
      </c>
      <c r="Z28" s="24">
        <f>SUM($B28*'Svende - Skurbog'!GP29)</f>
        <v>0</v>
      </c>
      <c r="AA28" s="24">
        <f>SUM($B28*'Svende - Skurbog'!GY29)</f>
        <v>0</v>
      </c>
      <c r="AB28" s="24">
        <f>SUM($B28*'Svende - Skurbog'!HG29)</f>
        <v>0</v>
      </c>
      <c r="AC28" s="24">
        <f>SUM($B28*'Svende - Skurbog'!HO29)</f>
        <v>0</v>
      </c>
      <c r="AD28" s="24">
        <f>SUM($B28*'Svende - Skurbog'!HW29)</f>
        <v>0</v>
      </c>
      <c r="AE28" s="24">
        <f>SUM($B28*'Svende - Skurbog'!IF29)</f>
        <v>0</v>
      </c>
      <c r="AF28" s="24">
        <f>SUM($B28*'Svende - Skurbog'!IN29)</f>
        <v>0</v>
      </c>
      <c r="AG28" s="24">
        <f>SUM($B28*'Svende - Skurbog'!IV29)</f>
        <v>0</v>
      </c>
      <c r="AH28" s="24">
        <f>SUM($B28*'Svende - Skurbog'!JD29)</f>
        <v>0</v>
      </c>
      <c r="AI28" s="24">
        <f>SUM($B28*'Svende - Skurbog'!JM29)</f>
        <v>0</v>
      </c>
      <c r="AJ28" s="24">
        <f>SUM($B28*'Svende - Skurbog'!JU29)</f>
        <v>0</v>
      </c>
      <c r="AK28" s="24">
        <f>SUM($B28*'Svende - Skurbog'!KC29)</f>
        <v>0</v>
      </c>
      <c r="AL28" s="24">
        <f>SUM($B28*'Svende - Skurbog'!KK29)</f>
        <v>0</v>
      </c>
      <c r="AM28" s="24">
        <f>SUM($B28*'Svende - Skurbog'!KT29)</f>
        <v>0</v>
      </c>
      <c r="AN28" s="24">
        <f>SUM($B28*'Svende - Skurbog'!LB29)</f>
        <v>0</v>
      </c>
      <c r="AO28" s="24">
        <f>SUM($B28*'Svende - Skurbog'!LJ29)</f>
        <v>0</v>
      </c>
      <c r="AP28" s="24">
        <f>SUM($B28*'Svende - Skurbog'!LR29)</f>
        <v>0</v>
      </c>
      <c r="AQ28" s="24">
        <f>SUM($B28*'Svende - Skurbog'!MA29)</f>
        <v>0</v>
      </c>
      <c r="AR28" s="24">
        <f>SUM($B28*'Svende - Skurbog'!MI29)</f>
        <v>0</v>
      </c>
      <c r="AS28" s="24">
        <f>SUM($B28*'Svende - Skurbog'!MQ29)</f>
        <v>0</v>
      </c>
      <c r="AT28" s="24">
        <f>SUM($B28*'Svende - Skurbog'!MY29)</f>
        <v>0</v>
      </c>
    </row>
    <row r="29" spans="1:46" x14ac:dyDescent="0.4">
      <c r="A29">
        <f>'Svende - Skurbog'!A30</f>
        <v>28</v>
      </c>
      <c r="B29" s="16">
        <v>0</v>
      </c>
      <c r="C29" s="24">
        <f>SUM($B29*'Svende - Skurbog'!I30)</f>
        <v>0</v>
      </c>
      <c r="D29" s="24">
        <f>SUM($B29*'Svende - Skurbog'!Q30)</f>
        <v>0</v>
      </c>
      <c r="E29" s="24">
        <f>SUM($B29*'Svende - Skurbog'!Y30)</f>
        <v>0</v>
      </c>
      <c r="F29" s="24">
        <f>SUM($B29*'Svende - Skurbog'!AG30)</f>
        <v>0</v>
      </c>
      <c r="G29" s="24">
        <f>SUM($B29*'Svende - Skurbog'!AP30)</f>
        <v>0</v>
      </c>
      <c r="H29" s="24">
        <f>SUM($B29*'Svende - Skurbog'!AX30)</f>
        <v>0</v>
      </c>
      <c r="I29" s="24">
        <f>SUM($B29*'Svende - Skurbog'!BF30)</f>
        <v>0</v>
      </c>
      <c r="J29" s="24">
        <f>SUM($B29*'Svende - Skurbog'!BN30)</f>
        <v>0</v>
      </c>
      <c r="K29" s="24">
        <f>SUM($B29*'Svende - Skurbog'!BW30)</f>
        <v>0</v>
      </c>
      <c r="L29" s="24">
        <f>SUM($B29*'Svende - Skurbog'!CE30)</f>
        <v>0</v>
      </c>
      <c r="M29" s="24">
        <f>SUM($B29*'Svende - Skurbog'!CM30)</f>
        <v>0</v>
      </c>
      <c r="N29" s="24">
        <f>SUM($B29*'Svende - Skurbog'!CU30)</f>
        <v>0</v>
      </c>
      <c r="O29" s="24">
        <f>SUM($B29*'Svende - Skurbog'!DD30)</f>
        <v>0</v>
      </c>
      <c r="P29" s="24">
        <f>SUM($B29*'Svende - Skurbog'!DL30)</f>
        <v>0</v>
      </c>
      <c r="Q29" s="24">
        <f>SUM($B29*'Svende - Skurbog'!DT30)</f>
        <v>0</v>
      </c>
      <c r="R29" s="24">
        <f>SUM($B29*'Svende - Skurbog'!EB30)</f>
        <v>0</v>
      </c>
      <c r="S29" s="24">
        <f>SUM($B29*'Svende - Skurbog'!EK30)</f>
        <v>0</v>
      </c>
      <c r="T29" s="24">
        <f>SUM($B29*'Svende - Skurbog'!ES30)</f>
        <v>0</v>
      </c>
      <c r="U29" s="24">
        <f>SUM($B29*'Svende - Skurbog'!FA30)</f>
        <v>0</v>
      </c>
      <c r="V29" s="24">
        <f>SUM($B29*'Svende - Skurbog'!FI30)</f>
        <v>0</v>
      </c>
      <c r="W29" s="24">
        <f>SUM($B29*'Svende - Skurbog'!FR30)</f>
        <v>0</v>
      </c>
      <c r="X29" s="24">
        <f>SUM($B29*'Svende - Skurbog'!FZ30)</f>
        <v>0</v>
      </c>
      <c r="Y29" s="24">
        <f>SUM($B29*'Svende - Skurbog'!GH30)</f>
        <v>0</v>
      </c>
      <c r="Z29" s="24">
        <f>SUM($B29*'Svende - Skurbog'!GP30)</f>
        <v>0</v>
      </c>
      <c r="AA29" s="24">
        <f>SUM($B29*'Svende - Skurbog'!GY30)</f>
        <v>0</v>
      </c>
      <c r="AB29" s="24">
        <f>SUM($B29*'Svende - Skurbog'!HG30)</f>
        <v>0</v>
      </c>
      <c r="AC29" s="24">
        <f>SUM($B29*'Svende - Skurbog'!HO30)</f>
        <v>0</v>
      </c>
      <c r="AD29" s="24">
        <f>SUM($B29*'Svende - Skurbog'!HW30)</f>
        <v>0</v>
      </c>
      <c r="AE29" s="24">
        <f>SUM($B29*'Svende - Skurbog'!IF30)</f>
        <v>0</v>
      </c>
      <c r="AF29" s="24">
        <f>SUM($B29*'Svende - Skurbog'!IN30)</f>
        <v>0</v>
      </c>
      <c r="AG29" s="24">
        <f>SUM($B29*'Svende - Skurbog'!IV30)</f>
        <v>0</v>
      </c>
      <c r="AH29" s="24">
        <f>SUM($B29*'Svende - Skurbog'!JD30)</f>
        <v>0</v>
      </c>
      <c r="AI29" s="24">
        <f>SUM($B29*'Svende - Skurbog'!JM30)</f>
        <v>0</v>
      </c>
      <c r="AJ29" s="24">
        <f>SUM($B29*'Svende - Skurbog'!JU30)</f>
        <v>0</v>
      </c>
      <c r="AK29" s="24">
        <f>SUM($B29*'Svende - Skurbog'!KC30)</f>
        <v>0</v>
      </c>
      <c r="AL29" s="24">
        <f>SUM($B29*'Svende - Skurbog'!KK30)</f>
        <v>0</v>
      </c>
      <c r="AM29" s="24">
        <f>SUM($B29*'Svende - Skurbog'!KT30)</f>
        <v>0</v>
      </c>
      <c r="AN29" s="24">
        <f>SUM($B29*'Svende - Skurbog'!LB30)</f>
        <v>0</v>
      </c>
      <c r="AO29" s="24">
        <f>SUM($B29*'Svende - Skurbog'!LJ30)</f>
        <v>0</v>
      </c>
      <c r="AP29" s="24">
        <f>SUM($B29*'Svende - Skurbog'!LR30)</f>
        <v>0</v>
      </c>
      <c r="AQ29" s="24">
        <f>SUM($B29*'Svende - Skurbog'!MA30)</f>
        <v>0</v>
      </c>
      <c r="AR29" s="24">
        <f>SUM($B29*'Svende - Skurbog'!MI30)</f>
        <v>0</v>
      </c>
      <c r="AS29" s="24">
        <f>SUM($B29*'Svende - Skurbog'!MQ30)</f>
        <v>0</v>
      </c>
      <c r="AT29" s="24">
        <f>SUM($B29*'Svende - Skurbog'!MY30)</f>
        <v>0</v>
      </c>
    </row>
    <row r="30" spans="1:46" x14ac:dyDescent="0.4">
      <c r="A30">
        <f>'Svende - Skurbog'!A31</f>
        <v>29</v>
      </c>
      <c r="B30" s="16">
        <v>0</v>
      </c>
      <c r="C30" s="24">
        <f>SUM($B30*'Svende - Skurbog'!I31)</f>
        <v>0</v>
      </c>
      <c r="D30" s="24">
        <f>SUM($B30*'Svende - Skurbog'!Q31)</f>
        <v>0</v>
      </c>
      <c r="E30" s="24">
        <f>SUM($B30*'Svende - Skurbog'!Y31)</f>
        <v>0</v>
      </c>
      <c r="F30" s="24">
        <f>SUM($B30*'Svende - Skurbog'!AG31)</f>
        <v>0</v>
      </c>
      <c r="G30" s="24">
        <f>SUM($B30*'Svende - Skurbog'!AP31)</f>
        <v>0</v>
      </c>
      <c r="H30" s="24">
        <f>SUM($B30*'Svende - Skurbog'!AX31)</f>
        <v>0</v>
      </c>
      <c r="I30" s="24">
        <f>SUM($B30*'Svende - Skurbog'!BF31)</f>
        <v>0</v>
      </c>
      <c r="J30" s="24">
        <f>SUM($B30*'Svende - Skurbog'!BN31)</f>
        <v>0</v>
      </c>
      <c r="K30" s="24">
        <f>SUM($B30*'Svende - Skurbog'!BW31)</f>
        <v>0</v>
      </c>
      <c r="L30" s="24">
        <f>SUM($B30*'Svende - Skurbog'!CE31)</f>
        <v>0</v>
      </c>
      <c r="M30" s="24">
        <f>SUM($B30*'Svende - Skurbog'!CM31)</f>
        <v>0</v>
      </c>
      <c r="N30" s="24">
        <f>SUM($B30*'Svende - Skurbog'!CU31)</f>
        <v>0</v>
      </c>
      <c r="O30" s="24">
        <f>SUM($B30*'Svende - Skurbog'!DD31)</f>
        <v>0</v>
      </c>
      <c r="P30" s="24">
        <f>SUM($B30*'Svende - Skurbog'!DL31)</f>
        <v>0</v>
      </c>
      <c r="Q30" s="24">
        <f>SUM($B30*'Svende - Skurbog'!DT31)</f>
        <v>0</v>
      </c>
      <c r="R30" s="24">
        <f>SUM($B30*'Svende - Skurbog'!EB31)</f>
        <v>0</v>
      </c>
      <c r="S30" s="24">
        <f>SUM($B30*'Svende - Skurbog'!EK31)</f>
        <v>0</v>
      </c>
      <c r="T30" s="24">
        <f>SUM($B30*'Svende - Skurbog'!ES31)</f>
        <v>0</v>
      </c>
      <c r="U30" s="24">
        <f>SUM($B30*'Svende - Skurbog'!FA31)</f>
        <v>0</v>
      </c>
      <c r="V30" s="24">
        <f>SUM($B30*'Svende - Skurbog'!FI31)</f>
        <v>0</v>
      </c>
      <c r="W30" s="24">
        <f>SUM($B30*'Svende - Skurbog'!FR31)</f>
        <v>0</v>
      </c>
      <c r="X30" s="24">
        <f>SUM($B30*'Svende - Skurbog'!FZ31)</f>
        <v>0</v>
      </c>
      <c r="Y30" s="24">
        <f>SUM($B30*'Svende - Skurbog'!GH31)</f>
        <v>0</v>
      </c>
      <c r="Z30" s="24">
        <f>SUM($B30*'Svende - Skurbog'!GP31)</f>
        <v>0</v>
      </c>
      <c r="AA30" s="24">
        <f>SUM($B30*'Svende - Skurbog'!GY31)</f>
        <v>0</v>
      </c>
      <c r="AB30" s="24">
        <f>SUM($B30*'Svende - Skurbog'!HG31)</f>
        <v>0</v>
      </c>
      <c r="AC30" s="24">
        <f>SUM($B30*'Svende - Skurbog'!HO31)</f>
        <v>0</v>
      </c>
      <c r="AD30" s="24">
        <f>SUM($B30*'Svende - Skurbog'!HW31)</f>
        <v>0</v>
      </c>
      <c r="AE30" s="24">
        <f>SUM($B30*'Svende - Skurbog'!IF31)</f>
        <v>0</v>
      </c>
      <c r="AF30" s="24">
        <f>SUM($B30*'Svende - Skurbog'!IN31)</f>
        <v>0</v>
      </c>
      <c r="AG30" s="24">
        <f>SUM($B30*'Svende - Skurbog'!IV31)</f>
        <v>0</v>
      </c>
      <c r="AH30" s="24">
        <f>SUM($B30*'Svende - Skurbog'!JD31)</f>
        <v>0</v>
      </c>
      <c r="AI30" s="24">
        <f>SUM($B30*'Svende - Skurbog'!JM31)</f>
        <v>0</v>
      </c>
      <c r="AJ30" s="24">
        <f>SUM($B30*'Svende - Skurbog'!JU31)</f>
        <v>0</v>
      </c>
      <c r="AK30" s="24">
        <f>SUM($B30*'Svende - Skurbog'!KC31)</f>
        <v>0</v>
      </c>
      <c r="AL30" s="24">
        <f>SUM($B30*'Svende - Skurbog'!KK31)</f>
        <v>0</v>
      </c>
      <c r="AM30" s="24">
        <f>SUM($B30*'Svende - Skurbog'!KT31)</f>
        <v>0</v>
      </c>
      <c r="AN30" s="24">
        <f>SUM($B30*'Svende - Skurbog'!LB31)</f>
        <v>0</v>
      </c>
      <c r="AO30" s="24">
        <f>SUM($B30*'Svende - Skurbog'!LJ31)</f>
        <v>0</v>
      </c>
      <c r="AP30" s="24">
        <f>SUM($B30*'Svende - Skurbog'!LR31)</f>
        <v>0</v>
      </c>
      <c r="AQ30" s="24">
        <f>SUM($B30*'Svende - Skurbog'!MA31)</f>
        <v>0</v>
      </c>
      <c r="AR30" s="24">
        <f>SUM($B30*'Svende - Skurbog'!MI31)</f>
        <v>0</v>
      </c>
      <c r="AS30" s="24">
        <f>SUM($B30*'Svende - Skurbog'!MQ31)</f>
        <v>0</v>
      </c>
      <c r="AT30" s="24">
        <f>SUM($B30*'Svende - Skurbog'!MY31)</f>
        <v>0</v>
      </c>
    </row>
    <row r="31" spans="1:46" x14ac:dyDescent="0.4">
      <c r="A31">
        <f>'Svende - Skurbog'!A32</f>
        <v>30</v>
      </c>
      <c r="B31" s="16">
        <v>0</v>
      </c>
      <c r="C31" s="24">
        <f>SUM($B31*'Svende - Skurbog'!I32)</f>
        <v>0</v>
      </c>
      <c r="D31" s="24">
        <f>SUM($B31*'Svende - Skurbog'!Q32)</f>
        <v>0</v>
      </c>
      <c r="E31" s="24">
        <f>SUM($B31*'Svende - Skurbog'!Y32)</f>
        <v>0</v>
      </c>
      <c r="F31" s="24">
        <f>SUM($B31*'Svende - Skurbog'!AG32)</f>
        <v>0</v>
      </c>
      <c r="G31" s="24">
        <f>SUM($B31*'Svende - Skurbog'!AP32)</f>
        <v>0</v>
      </c>
      <c r="H31" s="24">
        <f>SUM($B31*'Svende - Skurbog'!AX32)</f>
        <v>0</v>
      </c>
      <c r="I31" s="24">
        <f>SUM($B31*'Svende - Skurbog'!BF32)</f>
        <v>0</v>
      </c>
      <c r="J31" s="24">
        <f>SUM($B31*'Svende - Skurbog'!BN32)</f>
        <v>0</v>
      </c>
      <c r="K31" s="24">
        <f>SUM($B31*'Svende - Skurbog'!BW32)</f>
        <v>0</v>
      </c>
      <c r="L31" s="24">
        <f>SUM($B31*'Svende - Skurbog'!CE32)</f>
        <v>0</v>
      </c>
      <c r="M31" s="24">
        <f>SUM($B31*'Svende - Skurbog'!CM32)</f>
        <v>0</v>
      </c>
      <c r="N31" s="24">
        <f>SUM($B31*'Svende - Skurbog'!CU32)</f>
        <v>0</v>
      </c>
      <c r="O31" s="24">
        <f>SUM($B31*'Svende - Skurbog'!DD32)</f>
        <v>0</v>
      </c>
      <c r="P31" s="24">
        <f>SUM($B31*'Svende - Skurbog'!DL32)</f>
        <v>0</v>
      </c>
      <c r="Q31" s="24">
        <f>SUM($B31*'Svende - Skurbog'!DT32)</f>
        <v>0</v>
      </c>
      <c r="R31" s="24">
        <f>SUM($B31*'Svende - Skurbog'!EB32)</f>
        <v>0</v>
      </c>
      <c r="S31" s="24">
        <f>SUM($B31*'Svende - Skurbog'!EK32)</f>
        <v>0</v>
      </c>
      <c r="T31" s="24">
        <f>SUM($B31*'Svende - Skurbog'!ES32)</f>
        <v>0</v>
      </c>
      <c r="U31" s="24">
        <f>SUM($B31*'Svende - Skurbog'!FA32)</f>
        <v>0</v>
      </c>
      <c r="V31" s="24">
        <f>SUM($B31*'Svende - Skurbog'!FI32)</f>
        <v>0</v>
      </c>
      <c r="W31" s="24">
        <f>SUM($B31*'Svende - Skurbog'!FR32)</f>
        <v>0</v>
      </c>
      <c r="X31" s="24">
        <f>SUM($B31*'Svende - Skurbog'!FZ32)</f>
        <v>0</v>
      </c>
      <c r="Y31" s="24">
        <f>SUM($B31*'Svende - Skurbog'!GH32)</f>
        <v>0</v>
      </c>
      <c r="Z31" s="24">
        <f>SUM($B31*'Svende - Skurbog'!GP32)</f>
        <v>0</v>
      </c>
      <c r="AA31" s="24">
        <f>SUM($B31*'Svende - Skurbog'!GY32)</f>
        <v>0</v>
      </c>
      <c r="AB31" s="24">
        <f>SUM($B31*'Svende - Skurbog'!HG32)</f>
        <v>0</v>
      </c>
      <c r="AC31" s="24">
        <f>SUM($B31*'Svende - Skurbog'!HO32)</f>
        <v>0</v>
      </c>
      <c r="AD31" s="24">
        <f>SUM($B31*'Svende - Skurbog'!HW32)</f>
        <v>0</v>
      </c>
      <c r="AE31" s="24">
        <f>SUM($B31*'Svende - Skurbog'!IF32)</f>
        <v>0</v>
      </c>
      <c r="AF31" s="24">
        <f>SUM($B31*'Svende - Skurbog'!IN32)</f>
        <v>0</v>
      </c>
      <c r="AG31" s="24">
        <f>SUM($B31*'Svende - Skurbog'!IV32)</f>
        <v>0</v>
      </c>
      <c r="AH31" s="24">
        <f>SUM($B31*'Svende - Skurbog'!JD32)</f>
        <v>0</v>
      </c>
      <c r="AI31" s="24">
        <f>SUM($B31*'Svende - Skurbog'!JM32)</f>
        <v>0</v>
      </c>
      <c r="AJ31" s="24">
        <f>SUM($B31*'Svende - Skurbog'!JU32)</f>
        <v>0</v>
      </c>
      <c r="AK31" s="24">
        <f>SUM($B31*'Svende - Skurbog'!KC32)</f>
        <v>0</v>
      </c>
      <c r="AL31" s="24">
        <f>SUM($B31*'Svende - Skurbog'!KK32)</f>
        <v>0</v>
      </c>
      <c r="AM31" s="24">
        <f>SUM($B31*'Svende - Skurbog'!KT32)</f>
        <v>0</v>
      </c>
      <c r="AN31" s="24">
        <f>SUM($B31*'Svende - Skurbog'!LB32)</f>
        <v>0</v>
      </c>
      <c r="AO31" s="24">
        <f>SUM($B31*'Svende - Skurbog'!LJ32)</f>
        <v>0</v>
      </c>
      <c r="AP31" s="24">
        <f>SUM($B31*'Svende - Skurbog'!LR32)</f>
        <v>0</v>
      </c>
      <c r="AQ31" s="24">
        <f>SUM($B31*'Svende - Skurbog'!MA32)</f>
        <v>0</v>
      </c>
      <c r="AR31" s="24">
        <f>SUM($B31*'Svende - Skurbog'!MI32)</f>
        <v>0</v>
      </c>
      <c r="AS31" s="24">
        <f>SUM($B31*'Svende - Skurbog'!MQ32)</f>
        <v>0</v>
      </c>
      <c r="AT31" s="24">
        <f>SUM($B31*'Svende - Skurbog'!MY32)</f>
        <v>0</v>
      </c>
    </row>
    <row r="32" spans="1:46" x14ac:dyDescent="0.4">
      <c r="A32">
        <f>'Svende - Skurbog'!A33</f>
        <v>31</v>
      </c>
      <c r="B32" s="16">
        <v>0</v>
      </c>
      <c r="C32" s="24">
        <f>SUM($B32*'Svende - Skurbog'!I33)</f>
        <v>0</v>
      </c>
      <c r="D32" s="24">
        <f>SUM($B32*'Svende - Skurbog'!Q33)</f>
        <v>0</v>
      </c>
      <c r="E32" s="24">
        <f>SUM($B32*'Svende - Skurbog'!Y33)</f>
        <v>0</v>
      </c>
      <c r="F32" s="24">
        <f>SUM($B32*'Svende - Skurbog'!AG33)</f>
        <v>0</v>
      </c>
      <c r="G32" s="24">
        <f>SUM($B32*'Svende - Skurbog'!AP33)</f>
        <v>0</v>
      </c>
      <c r="H32" s="24">
        <f>SUM($B32*'Svende - Skurbog'!AX33)</f>
        <v>0</v>
      </c>
      <c r="I32" s="24">
        <f>SUM($B32*'Svende - Skurbog'!BF33)</f>
        <v>0</v>
      </c>
      <c r="J32" s="24">
        <f>SUM($B32*'Svende - Skurbog'!BN33)</f>
        <v>0</v>
      </c>
      <c r="K32" s="24">
        <f>SUM($B32*'Svende - Skurbog'!BW33)</f>
        <v>0</v>
      </c>
      <c r="L32" s="24">
        <f>SUM($B32*'Svende - Skurbog'!CE33)</f>
        <v>0</v>
      </c>
      <c r="M32" s="24">
        <f>SUM($B32*'Svende - Skurbog'!CM33)</f>
        <v>0</v>
      </c>
      <c r="N32" s="24">
        <f>SUM($B32*'Svende - Skurbog'!CU33)</f>
        <v>0</v>
      </c>
      <c r="O32" s="24">
        <f>SUM($B32*'Svende - Skurbog'!DD33)</f>
        <v>0</v>
      </c>
      <c r="P32" s="24">
        <f>SUM($B32*'Svende - Skurbog'!DL33)</f>
        <v>0</v>
      </c>
      <c r="Q32" s="24">
        <f>SUM($B32*'Svende - Skurbog'!DT33)</f>
        <v>0</v>
      </c>
      <c r="R32" s="24">
        <f>SUM($B32*'Svende - Skurbog'!EB33)</f>
        <v>0</v>
      </c>
      <c r="S32" s="24">
        <f>SUM($B32*'Svende - Skurbog'!EK33)</f>
        <v>0</v>
      </c>
      <c r="T32" s="24">
        <f>SUM($B32*'Svende - Skurbog'!ES33)</f>
        <v>0</v>
      </c>
      <c r="U32" s="24">
        <f>SUM($B32*'Svende - Skurbog'!FA33)</f>
        <v>0</v>
      </c>
      <c r="V32" s="24">
        <f>SUM($B32*'Svende - Skurbog'!FI33)</f>
        <v>0</v>
      </c>
      <c r="W32" s="24">
        <f>SUM($B32*'Svende - Skurbog'!FR33)</f>
        <v>0</v>
      </c>
      <c r="X32" s="24">
        <f>SUM($B32*'Svende - Skurbog'!FZ33)</f>
        <v>0</v>
      </c>
      <c r="Y32" s="24">
        <f>SUM($B32*'Svende - Skurbog'!GH33)</f>
        <v>0</v>
      </c>
      <c r="Z32" s="24">
        <f>SUM($B32*'Svende - Skurbog'!GP33)</f>
        <v>0</v>
      </c>
      <c r="AA32" s="24">
        <f>SUM($B32*'Svende - Skurbog'!GY33)</f>
        <v>0</v>
      </c>
      <c r="AB32" s="24">
        <f>SUM($B32*'Svende - Skurbog'!HG33)</f>
        <v>0</v>
      </c>
      <c r="AC32" s="24">
        <f>SUM($B32*'Svende - Skurbog'!HO33)</f>
        <v>0</v>
      </c>
      <c r="AD32" s="24">
        <f>SUM($B32*'Svende - Skurbog'!HW33)</f>
        <v>0</v>
      </c>
      <c r="AE32" s="24">
        <f>SUM($B32*'Svende - Skurbog'!IF33)</f>
        <v>0</v>
      </c>
      <c r="AF32" s="24">
        <f>SUM($B32*'Svende - Skurbog'!IN33)</f>
        <v>0</v>
      </c>
      <c r="AG32" s="24">
        <f>SUM($B32*'Svende - Skurbog'!IV33)</f>
        <v>0</v>
      </c>
      <c r="AH32" s="24">
        <f>SUM($B32*'Svende - Skurbog'!JD33)</f>
        <v>0</v>
      </c>
      <c r="AI32" s="24">
        <f>SUM($B32*'Svende - Skurbog'!JM33)</f>
        <v>0</v>
      </c>
      <c r="AJ32" s="24">
        <f>SUM($B32*'Svende - Skurbog'!JU33)</f>
        <v>0</v>
      </c>
      <c r="AK32" s="24">
        <f>SUM($B32*'Svende - Skurbog'!KC33)</f>
        <v>0</v>
      </c>
      <c r="AL32" s="24">
        <f>SUM($B32*'Svende - Skurbog'!KK33)</f>
        <v>0</v>
      </c>
      <c r="AM32" s="24">
        <f>SUM($B32*'Svende - Skurbog'!KT33)</f>
        <v>0</v>
      </c>
      <c r="AN32" s="24">
        <f>SUM($B32*'Svende - Skurbog'!LB33)</f>
        <v>0</v>
      </c>
      <c r="AO32" s="24">
        <f>SUM($B32*'Svende - Skurbog'!LJ33)</f>
        <v>0</v>
      </c>
      <c r="AP32" s="24">
        <f>SUM($B32*'Svende - Skurbog'!LR33)</f>
        <v>0</v>
      </c>
      <c r="AQ32" s="24">
        <f>SUM($B32*'Svende - Skurbog'!MA33)</f>
        <v>0</v>
      </c>
      <c r="AR32" s="24">
        <f>SUM($B32*'Svende - Skurbog'!MI33)</f>
        <v>0</v>
      </c>
      <c r="AS32" s="24">
        <f>SUM($B32*'Svende - Skurbog'!MQ33)</f>
        <v>0</v>
      </c>
      <c r="AT32" s="24">
        <f>SUM($B32*'Svende - Skurbog'!MY33)</f>
        <v>0</v>
      </c>
    </row>
    <row r="33" spans="1:46" x14ac:dyDescent="0.4">
      <c r="A33">
        <f>'Svende - Skurbog'!A34</f>
        <v>32</v>
      </c>
      <c r="B33" s="16">
        <v>0</v>
      </c>
      <c r="C33" s="24">
        <f>SUM($B33*'Svende - Skurbog'!I34)</f>
        <v>0</v>
      </c>
      <c r="D33" s="24">
        <f>SUM($B33*'Svende - Skurbog'!Q34)</f>
        <v>0</v>
      </c>
      <c r="E33" s="24">
        <f>SUM($B33*'Svende - Skurbog'!Y34)</f>
        <v>0</v>
      </c>
      <c r="F33" s="24">
        <f>SUM($B33*'Svende - Skurbog'!AG34)</f>
        <v>0</v>
      </c>
      <c r="G33" s="24">
        <f>SUM($B33*'Svende - Skurbog'!AP34)</f>
        <v>0</v>
      </c>
      <c r="H33" s="24">
        <f>SUM($B33*'Svende - Skurbog'!AX34)</f>
        <v>0</v>
      </c>
      <c r="I33" s="24">
        <f>SUM($B33*'Svende - Skurbog'!BF34)</f>
        <v>0</v>
      </c>
      <c r="J33" s="24">
        <f>SUM($B33*'Svende - Skurbog'!BN34)</f>
        <v>0</v>
      </c>
      <c r="K33" s="24">
        <f>SUM($B33*'Svende - Skurbog'!BW34)</f>
        <v>0</v>
      </c>
      <c r="L33" s="24">
        <f>SUM($B33*'Svende - Skurbog'!CE34)</f>
        <v>0</v>
      </c>
      <c r="M33" s="24">
        <f>SUM($B33*'Svende - Skurbog'!CM34)</f>
        <v>0</v>
      </c>
      <c r="N33" s="24">
        <f>SUM($B33*'Svende - Skurbog'!CU34)</f>
        <v>0</v>
      </c>
      <c r="O33" s="24">
        <f>SUM($B33*'Svende - Skurbog'!DD34)</f>
        <v>0</v>
      </c>
      <c r="P33" s="24">
        <f>SUM($B33*'Svende - Skurbog'!DL34)</f>
        <v>0</v>
      </c>
      <c r="Q33" s="24">
        <f>SUM($B33*'Svende - Skurbog'!DT34)</f>
        <v>0</v>
      </c>
      <c r="R33" s="24">
        <f>SUM($B33*'Svende - Skurbog'!EB34)</f>
        <v>0</v>
      </c>
      <c r="S33" s="24">
        <f>SUM($B33*'Svende - Skurbog'!EK34)</f>
        <v>0</v>
      </c>
      <c r="T33" s="24">
        <f>SUM($B33*'Svende - Skurbog'!ES34)</f>
        <v>0</v>
      </c>
      <c r="U33" s="24">
        <f>SUM($B33*'Svende - Skurbog'!FA34)</f>
        <v>0</v>
      </c>
      <c r="V33" s="24">
        <f>SUM($B33*'Svende - Skurbog'!FI34)</f>
        <v>0</v>
      </c>
      <c r="W33" s="24">
        <f>SUM($B33*'Svende - Skurbog'!FR34)</f>
        <v>0</v>
      </c>
      <c r="X33" s="24">
        <f>SUM($B33*'Svende - Skurbog'!FZ34)</f>
        <v>0</v>
      </c>
      <c r="Y33" s="24">
        <f>SUM($B33*'Svende - Skurbog'!GH34)</f>
        <v>0</v>
      </c>
      <c r="Z33" s="24">
        <f>SUM($B33*'Svende - Skurbog'!GP34)</f>
        <v>0</v>
      </c>
      <c r="AA33" s="24">
        <f>SUM($B33*'Svende - Skurbog'!GY34)</f>
        <v>0</v>
      </c>
      <c r="AB33" s="24">
        <f>SUM($B33*'Svende - Skurbog'!HG34)</f>
        <v>0</v>
      </c>
      <c r="AC33" s="24">
        <f>SUM($B33*'Svende - Skurbog'!HO34)</f>
        <v>0</v>
      </c>
      <c r="AD33" s="24">
        <f>SUM($B33*'Svende - Skurbog'!HW34)</f>
        <v>0</v>
      </c>
      <c r="AE33" s="24">
        <f>SUM($B33*'Svende - Skurbog'!IF34)</f>
        <v>0</v>
      </c>
      <c r="AF33" s="24">
        <f>SUM($B33*'Svende - Skurbog'!IN34)</f>
        <v>0</v>
      </c>
      <c r="AG33" s="24">
        <f>SUM($B33*'Svende - Skurbog'!IV34)</f>
        <v>0</v>
      </c>
      <c r="AH33" s="24">
        <f>SUM($B33*'Svende - Skurbog'!JD34)</f>
        <v>0</v>
      </c>
      <c r="AI33" s="24">
        <f>SUM($B33*'Svende - Skurbog'!JM34)</f>
        <v>0</v>
      </c>
      <c r="AJ33" s="24">
        <f>SUM($B33*'Svende - Skurbog'!JU34)</f>
        <v>0</v>
      </c>
      <c r="AK33" s="24">
        <f>SUM($B33*'Svende - Skurbog'!KC34)</f>
        <v>0</v>
      </c>
      <c r="AL33" s="24">
        <f>SUM($B33*'Svende - Skurbog'!KK34)</f>
        <v>0</v>
      </c>
      <c r="AM33" s="24">
        <f>SUM($B33*'Svende - Skurbog'!KT34)</f>
        <v>0</v>
      </c>
      <c r="AN33" s="24">
        <f>SUM($B33*'Svende - Skurbog'!LB34)</f>
        <v>0</v>
      </c>
      <c r="AO33" s="24">
        <f>SUM($B33*'Svende - Skurbog'!LJ34)</f>
        <v>0</v>
      </c>
      <c r="AP33" s="24">
        <f>SUM($B33*'Svende - Skurbog'!LR34)</f>
        <v>0</v>
      </c>
      <c r="AQ33" s="24">
        <f>SUM($B33*'Svende - Skurbog'!MA34)</f>
        <v>0</v>
      </c>
      <c r="AR33" s="24">
        <f>SUM($B33*'Svende - Skurbog'!MI34)</f>
        <v>0</v>
      </c>
      <c r="AS33" s="24">
        <f>SUM($B33*'Svende - Skurbog'!MQ34)</f>
        <v>0</v>
      </c>
      <c r="AT33" s="24">
        <f>SUM($B33*'Svende - Skurbog'!MY34)</f>
        <v>0</v>
      </c>
    </row>
    <row r="34" spans="1:46" x14ac:dyDescent="0.4">
      <c r="A34">
        <f>'Svende - Skurbog'!A35</f>
        <v>33</v>
      </c>
      <c r="B34" s="16">
        <v>0</v>
      </c>
      <c r="C34" s="24">
        <f>SUM($B34*'Svende - Skurbog'!I35)</f>
        <v>0</v>
      </c>
      <c r="D34" s="24">
        <f>SUM($B34*'Svende - Skurbog'!Q35)</f>
        <v>0</v>
      </c>
      <c r="E34" s="24">
        <f>SUM($B34*'Svende - Skurbog'!Y35)</f>
        <v>0</v>
      </c>
      <c r="F34" s="24">
        <f>SUM($B34*'Svende - Skurbog'!AG35)</f>
        <v>0</v>
      </c>
      <c r="G34" s="24">
        <f>SUM($B34*'Svende - Skurbog'!AP35)</f>
        <v>0</v>
      </c>
      <c r="H34" s="24">
        <f>SUM($B34*'Svende - Skurbog'!AX35)</f>
        <v>0</v>
      </c>
      <c r="I34" s="24">
        <f>SUM($B34*'Svende - Skurbog'!BF35)</f>
        <v>0</v>
      </c>
      <c r="J34" s="24">
        <f>SUM($B34*'Svende - Skurbog'!BN35)</f>
        <v>0</v>
      </c>
      <c r="K34" s="24">
        <f>SUM($B34*'Svende - Skurbog'!BW35)</f>
        <v>0</v>
      </c>
      <c r="L34" s="24">
        <f>SUM($B34*'Svende - Skurbog'!CE35)</f>
        <v>0</v>
      </c>
      <c r="M34" s="24">
        <f>SUM($B34*'Svende - Skurbog'!CM35)</f>
        <v>0</v>
      </c>
      <c r="N34" s="24">
        <f>SUM($B34*'Svende - Skurbog'!CU35)</f>
        <v>0</v>
      </c>
      <c r="O34" s="24">
        <f>SUM($B34*'Svende - Skurbog'!DD35)</f>
        <v>0</v>
      </c>
      <c r="P34" s="24">
        <f>SUM($B34*'Svende - Skurbog'!DL35)</f>
        <v>0</v>
      </c>
      <c r="Q34" s="24">
        <f>SUM($B34*'Svende - Skurbog'!DT35)</f>
        <v>0</v>
      </c>
      <c r="R34" s="24">
        <f>SUM($B34*'Svende - Skurbog'!EB35)</f>
        <v>0</v>
      </c>
      <c r="S34" s="24">
        <f>SUM($B34*'Svende - Skurbog'!EK35)</f>
        <v>0</v>
      </c>
      <c r="T34" s="24">
        <f>SUM($B34*'Svende - Skurbog'!ES35)</f>
        <v>0</v>
      </c>
      <c r="U34" s="24">
        <f>SUM($B34*'Svende - Skurbog'!FA35)</f>
        <v>0</v>
      </c>
      <c r="V34" s="24">
        <f>SUM($B34*'Svende - Skurbog'!FI35)</f>
        <v>0</v>
      </c>
      <c r="W34" s="24">
        <f>SUM($B34*'Svende - Skurbog'!FR35)</f>
        <v>0</v>
      </c>
      <c r="X34" s="24">
        <f>SUM($B34*'Svende - Skurbog'!FZ35)</f>
        <v>0</v>
      </c>
      <c r="Y34" s="24">
        <f>SUM($B34*'Svende - Skurbog'!GH35)</f>
        <v>0</v>
      </c>
      <c r="Z34" s="24">
        <f>SUM($B34*'Svende - Skurbog'!GP35)</f>
        <v>0</v>
      </c>
      <c r="AA34" s="24">
        <f>SUM($B34*'Svende - Skurbog'!GY35)</f>
        <v>0</v>
      </c>
      <c r="AB34" s="24">
        <f>SUM($B34*'Svende - Skurbog'!HG35)</f>
        <v>0</v>
      </c>
      <c r="AC34" s="24">
        <f>SUM($B34*'Svende - Skurbog'!HO35)</f>
        <v>0</v>
      </c>
      <c r="AD34" s="24">
        <f>SUM($B34*'Svende - Skurbog'!HW35)</f>
        <v>0</v>
      </c>
      <c r="AE34" s="24">
        <f>SUM($B34*'Svende - Skurbog'!IF35)</f>
        <v>0</v>
      </c>
      <c r="AF34" s="24">
        <f>SUM($B34*'Svende - Skurbog'!IN35)</f>
        <v>0</v>
      </c>
      <c r="AG34" s="24">
        <f>SUM($B34*'Svende - Skurbog'!IV35)</f>
        <v>0</v>
      </c>
      <c r="AH34" s="24">
        <f>SUM($B34*'Svende - Skurbog'!JD35)</f>
        <v>0</v>
      </c>
      <c r="AI34" s="24">
        <f>SUM($B34*'Svende - Skurbog'!JM35)</f>
        <v>0</v>
      </c>
      <c r="AJ34" s="24">
        <f>SUM($B34*'Svende - Skurbog'!JU35)</f>
        <v>0</v>
      </c>
      <c r="AK34" s="24">
        <f>SUM($B34*'Svende - Skurbog'!KC35)</f>
        <v>0</v>
      </c>
      <c r="AL34" s="24">
        <f>SUM($B34*'Svende - Skurbog'!KK35)</f>
        <v>0</v>
      </c>
      <c r="AM34" s="24">
        <f>SUM($B34*'Svende - Skurbog'!KT35)</f>
        <v>0</v>
      </c>
      <c r="AN34" s="24">
        <f>SUM($B34*'Svende - Skurbog'!LB35)</f>
        <v>0</v>
      </c>
      <c r="AO34" s="24">
        <f>SUM($B34*'Svende - Skurbog'!LJ35)</f>
        <v>0</v>
      </c>
      <c r="AP34" s="24">
        <f>SUM($B34*'Svende - Skurbog'!LR35)</f>
        <v>0</v>
      </c>
      <c r="AQ34" s="24">
        <f>SUM($B34*'Svende - Skurbog'!MA35)</f>
        <v>0</v>
      </c>
      <c r="AR34" s="24">
        <f>SUM($B34*'Svende - Skurbog'!MI35)</f>
        <v>0</v>
      </c>
      <c r="AS34" s="24">
        <f>SUM($B34*'Svende - Skurbog'!MQ35)</f>
        <v>0</v>
      </c>
      <c r="AT34" s="24">
        <f>SUM($B34*'Svende - Skurbog'!MY35)</f>
        <v>0</v>
      </c>
    </row>
    <row r="35" spans="1:46" x14ac:dyDescent="0.4">
      <c r="A35">
        <f>'Svende - Skurbog'!A36</f>
        <v>34</v>
      </c>
      <c r="B35" s="16">
        <v>0</v>
      </c>
      <c r="C35" s="24">
        <f>SUM($B35*'Svende - Skurbog'!I36)</f>
        <v>0</v>
      </c>
      <c r="D35" s="24">
        <f>SUM($B35*'Svende - Skurbog'!Q36)</f>
        <v>0</v>
      </c>
      <c r="E35" s="24">
        <f>SUM($B35*'Svende - Skurbog'!Y36)</f>
        <v>0</v>
      </c>
      <c r="F35" s="24">
        <f>SUM($B35*'Svende - Skurbog'!AG36)</f>
        <v>0</v>
      </c>
      <c r="G35" s="24">
        <f>SUM($B35*'Svende - Skurbog'!AP36)</f>
        <v>0</v>
      </c>
      <c r="H35" s="24">
        <f>SUM($B35*'Svende - Skurbog'!AX36)</f>
        <v>0</v>
      </c>
      <c r="I35" s="24">
        <f>SUM($B35*'Svende - Skurbog'!BF36)</f>
        <v>0</v>
      </c>
      <c r="J35" s="24">
        <f>SUM($B35*'Svende - Skurbog'!BN36)</f>
        <v>0</v>
      </c>
      <c r="K35" s="24">
        <f>SUM($B35*'Svende - Skurbog'!BW36)</f>
        <v>0</v>
      </c>
      <c r="L35" s="24">
        <f>SUM($B35*'Svende - Skurbog'!CE36)</f>
        <v>0</v>
      </c>
      <c r="M35" s="24">
        <f>SUM($B35*'Svende - Skurbog'!CM36)</f>
        <v>0</v>
      </c>
      <c r="N35" s="24">
        <f>SUM($B35*'Svende - Skurbog'!CU36)</f>
        <v>0</v>
      </c>
      <c r="O35" s="24">
        <f>SUM($B35*'Svende - Skurbog'!DD36)</f>
        <v>0</v>
      </c>
      <c r="P35" s="24">
        <f>SUM($B35*'Svende - Skurbog'!DL36)</f>
        <v>0</v>
      </c>
      <c r="Q35" s="24">
        <f>SUM($B35*'Svende - Skurbog'!DT36)</f>
        <v>0</v>
      </c>
      <c r="R35" s="24">
        <f>SUM($B35*'Svende - Skurbog'!EB36)</f>
        <v>0</v>
      </c>
      <c r="S35" s="24">
        <f>SUM($B35*'Svende - Skurbog'!EK36)</f>
        <v>0</v>
      </c>
      <c r="T35" s="24">
        <f>SUM($B35*'Svende - Skurbog'!ES36)</f>
        <v>0</v>
      </c>
      <c r="U35" s="24">
        <f>SUM($B35*'Svende - Skurbog'!FA36)</f>
        <v>0</v>
      </c>
      <c r="V35" s="24">
        <f>SUM($B35*'Svende - Skurbog'!FI36)</f>
        <v>0</v>
      </c>
      <c r="W35" s="24">
        <f>SUM($B35*'Svende - Skurbog'!FR36)</f>
        <v>0</v>
      </c>
      <c r="X35" s="24">
        <f>SUM($B35*'Svende - Skurbog'!FZ36)</f>
        <v>0</v>
      </c>
      <c r="Y35" s="24">
        <f>SUM($B35*'Svende - Skurbog'!GH36)</f>
        <v>0</v>
      </c>
      <c r="Z35" s="24">
        <f>SUM($B35*'Svende - Skurbog'!GP36)</f>
        <v>0</v>
      </c>
      <c r="AA35" s="24">
        <f>SUM($B35*'Svende - Skurbog'!GY36)</f>
        <v>0</v>
      </c>
      <c r="AB35" s="24">
        <f>SUM($B35*'Svende - Skurbog'!HG36)</f>
        <v>0</v>
      </c>
      <c r="AC35" s="24">
        <f>SUM($B35*'Svende - Skurbog'!HO36)</f>
        <v>0</v>
      </c>
      <c r="AD35" s="24">
        <f>SUM($B35*'Svende - Skurbog'!HW36)</f>
        <v>0</v>
      </c>
      <c r="AE35" s="24">
        <f>SUM($B35*'Svende - Skurbog'!IF36)</f>
        <v>0</v>
      </c>
      <c r="AF35" s="24">
        <f>SUM($B35*'Svende - Skurbog'!IN36)</f>
        <v>0</v>
      </c>
      <c r="AG35" s="24">
        <f>SUM($B35*'Svende - Skurbog'!IV36)</f>
        <v>0</v>
      </c>
      <c r="AH35" s="24">
        <f>SUM($B35*'Svende - Skurbog'!JD36)</f>
        <v>0</v>
      </c>
      <c r="AI35" s="24">
        <f>SUM($B35*'Svende - Skurbog'!JM36)</f>
        <v>0</v>
      </c>
      <c r="AJ35" s="24">
        <f>SUM($B35*'Svende - Skurbog'!JU36)</f>
        <v>0</v>
      </c>
      <c r="AK35" s="24">
        <f>SUM($B35*'Svende - Skurbog'!KC36)</f>
        <v>0</v>
      </c>
      <c r="AL35" s="24">
        <f>SUM($B35*'Svende - Skurbog'!KK36)</f>
        <v>0</v>
      </c>
      <c r="AM35" s="24">
        <f>SUM($B35*'Svende - Skurbog'!KT36)</f>
        <v>0</v>
      </c>
      <c r="AN35" s="24">
        <f>SUM($B35*'Svende - Skurbog'!LB36)</f>
        <v>0</v>
      </c>
      <c r="AO35" s="24">
        <f>SUM($B35*'Svende - Skurbog'!LJ36)</f>
        <v>0</v>
      </c>
      <c r="AP35" s="24">
        <f>SUM($B35*'Svende - Skurbog'!LR36)</f>
        <v>0</v>
      </c>
      <c r="AQ35" s="24">
        <f>SUM($B35*'Svende - Skurbog'!MA36)</f>
        <v>0</v>
      </c>
      <c r="AR35" s="24">
        <f>SUM($B35*'Svende - Skurbog'!MI36)</f>
        <v>0</v>
      </c>
      <c r="AS35" s="24">
        <f>SUM($B35*'Svende - Skurbog'!MQ36)</f>
        <v>0</v>
      </c>
      <c r="AT35" s="24">
        <f>SUM($B35*'Svende - Skurbog'!MY36)</f>
        <v>0</v>
      </c>
    </row>
    <row r="36" spans="1:46" x14ac:dyDescent="0.4">
      <c r="A36">
        <f>'Svende - Skurbog'!A37</f>
        <v>35</v>
      </c>
      <c r="B36" s="16">
        <v>0</v>
      </c>
      <c r="C36" s="24">
        <f>SUM($B36*'Svende - Skurbog'!I37)</f>
        <v>0</v>
      </c>
      <c r="D36" s="24">
        <f>SUM($B36*'Svende - Skurbog'!Q37)</f>
        <v>0</v>
      </c>
      <c r="E36" s="24">
        <f>SUM($B36*'Svende - Skurbog'!Y37)</f>
        <v>0</v>
      </c>
      <c r="F36" s="24">
        <f>SUM($B36*'Svende - Skurbog'!AG37)</f>
        <v>0</v>
      </c>
      <c r="G36" s="24">
        <f>SUM($B36*'Svende - Skurbog'!AP37)</f>
        <v>0</v>
      </c>
      <c r="H36" s="24">
        <f>SUM($B36*'Svende - Skurbog'!AX37)</f>
        <v>0</v>
      </c>
      <c r="I36" s="24">
        <f>SUM($B36*'Svende - Skurbog'!BF37)</f>
        <v>0</v>
      </c>
      <c r="J36" s="24">
        <f>SUM($B36*'Svende - Skurbog'!BN37)</f>
        <v>0</v>
      </c>
      <c r="K36" s="24">
        <f>SUM($B36*'Svende - Skurbog'!BW37)</f>
        <v>0</v>
      </c>
      <c r="L36" s="24">
        <f>SUM($B36*'Svende - Skurbog'!CE37)</f>
        <v>0</v>
      </c>
      <c r="M36" s="24">
        <f>SUM($B36*'Svende - Skurbog'!CM37)</f>
        <v>0</v>
      </c>
      <c r="N36" s="24">
        <f>SUM($B36*'Svende - Skurbog'!CU37)</f>
        <v>0</v>
      </c>
      <c r="O36" s="24">
        <f>SUM($B36*'Svende - Skurbog'!DD37)</f>
        <v>0</v>
      </c>
      <c r="P36" s="24">
        <f>SUM($B36*'Svende - Skurbog'!DL37)</f>
        <v>0</v>
      </c>
      <c r="Q36" s="24">
        <f>SUM($B36*'Svende - Skurbog'!DT37)</f>
        <v>0</v>
      </c>
      <c r="R36" s="24">
        <f>SUM($B36*'Svende - Skurbog'!EB37)</f>
        <v>0</v>
      </c>
      <c r="S36" s="24">
        <f>SUM($B36*'Svende - Skurbog'!EK37)</f>
        <v>0</v>
      </c>
      <c r="T36" s="24">
        <f>SUM($B36*'Svende - Skurbog'!ES37)</f>
        <v>0</v>
      </c>
      <c r="U36" s="24">
        <f>SUM($B36*'Svende - Skurbog'!FA37)</f>
        <v>0</v>
      </c>
      <c r="V36" s="24">
        <f>SUM($B36*'Svende - Skurbog'!FI37)</f>
        <v>0</v>
      </c>
      <c r="W36" s="24">
        <f>SUM($B36*'Svende - Skurbog'!FR37)</f>
        <v>0</v>
      </c>
      <c r="X36" s="24">
        <f>SUM($B36*'Svende - Skurbog'!FZ37)</f>
        <v>0</v>
      </c>
      <c r="Y36" s="24">
        <f>SUM($B36*'Svende - Skurbog'!GH37)</f>
        <v>0</v>
      </c>
      <c r="Z36" s="24">
        <f>SUM($B36*'Svende - Skurbog'!GP37)</f>
        <v>0</v>
      </c>
      <c r="AA36" s="24">
        <f>SUM($B36*'Svende - Skurbog'!GY37)</f>
        <v>0</v>
      </c>
      <c r="AB36" s="24">
        <f>SUM($B36*'Svende - Skurbog'!HG37)</f>
        <v>0</v>
      </c>
      <c r="AC36" s="24">
        <f>SUM($B36*'Svende - Skurbog'!HO37)</f>
        <v>0</v>
      </c>
      <c r="AD36" s="24">
        <f>SUM($B36*'Svende - Skurbog'!HW37)</f>
        <v>0</v>
      </c>
      <c r="AE36" s="24">
        <f>SUM($B36*'Svende - Skurbog'!IF37)</f>
        <v>0</v>
      </c>
      <c r="AF36" s="24">
        <f>SUM($B36*'Svende - Skurbog'!IN37)</f>
        <v>0</v>
      </c>
      <c r="AG36" s="24">
        <f>SUM($B36*'Svende - Skurbog'!IV37)</f>
        <v>0</v>
      </c>
      <c r="AH36" s="24">
        <f>SUM($B36*'Svende - Skurbog'!JD37)</f>
        <v>0</v>
      </c>
      <c r="AI36" s="24">
        <f>SUM($B36*'Svende - Skurbog'!JM37)</f>
        <v>0</v>
      </c>
      <c r="AJ36" s="24">
        <f>SUM($B36*'Svende - Skurbog'!JU37)</f>
        <v>0</v>
      </c>
      <c r="AK36" s="24">
        <f>SUM($B36*'Svende - Skurbog'!KC37)</f>
        <v>0</v>
      </c>
      <c r="AL36" s="24">
        <f>SUM($B36*'Svende - Skurbog'!KK37)</f>
        <v>0</v>
      </c>
      <c r="AM36" s="24">
        <f>SUM($B36*'Svende - Skurbog'!KT37)</f>
        <v>0</v>
      </c>
      <c r="AN36" s="24">
        <f>SUM($B36*'Svende - Skurbog'!LB37)</f>
        <v>0</v>
      </c>
      <c r="AO36" s="24">
        <f>SUM($B36*'Svende - Skurbog'!LJ37)</f>
        <v>0</v>
      </c>
      <c r="AP36" s="24">
        <f>SUM($B36*'Svende - Skurbog'!LR37)</f>
        <v>0</v>
      </c>
      <c r="AQ36" s="24">
        <f>SUM($B36*'Svende - Skurbog'!MA37)</f>
        <v>0</v>
      </c>
      <c r="AR36" s="24">
        <f>SUM($B36*'Svende - Skurbog'!MI37)</f>
        <v>0</v>
      </c>
      <c r="AS36" s="24">
        <f>SUM($B36*'Svende - Skurbog'!MQ37)</f>
        <v>0</v>
      </c>
      <c r="AT36" s="24">
        <f>SUM($B36*'Svende - Skurbog'!MY37)</f>
        <v>0</v>
      </c>
    </row>
    <row r="37" spans="1:46" x14ac:dyDescent="0.4">
      <c r="A37">
        <f>'Svende - Skurbog'!A38</f>
        <v>36</v>
      </c>
      <c r="B37" s="16">
        <v>0</v>
      </c>
      <c r="C37" s="24">
        <f>SUM($B37*'Svende - Skurbog'!I38)</f>
        <v>0</v>
      </c>
      <c r="D37" s="24">
        <f>SUM($B37*'Svende - Skurbog'!Q38)</f>
        <v>0</v>
      </c>
      <c r="E37" s="24">
        <f>SUM($B37*'Svende - Skurbog'!Y38)</f>
        <v>0</v>
      </c>
      <c r="F37" s="24">
        <f>SUM($B37*'Svende - Skurbog'!AG38)</f>
        <v>0</v>
      </c>
      <c r="G37" s="24">
        <f>SUM($B37*'Svende - Skurbog'!AP38)</f>
        <v>0</v>
      </c>
      <c r="H37" s="24">
        <f>SUM($B37*'Svende - Skurbog'!AX38)</f>
        <v>0</v>
      </c>
      <c r="I37" s="24">
        <f>SUM($B37*'Svende - Skurbog'!BF38)</f>
        <v>0</v>
      </c>
      <c r="J37" s="24">
        <f>SUM($B37*'Svende - Skurbog'!BN38)</f>
        <v>0</v>
      </c>
      <c r="K37" s="24">
        <f>SUM($B37*'Svende - Skurbog'!BW38)</f>
        <v>0</v>
      </c>
      <c r="L37" s="24">
        <f>SUM($B37*'Svende - Skurbog'!CE38)</f>
        <v>0</v>
      </c>
      <c r="M37" s="24">
        <f>SUM($B37*'Svende - Skurbog'!CM38)</f>
        <v>0</v>
      </c>
      <c r="N37" s="24">
        <f>SUM($B37*'Svende - Skurbog'!CU38)</f>
        <v>0</v>
      </c>
      <c r="O37" s="24">
        <f>SUM($B37*'Svende - Skurbog'!DD38)</f>
        <v>0</v>
      </c>
      <c r="P37" s="24">
        <f>SUM($B37*'Svende - Skurbog'!DL38)</f>
        <v>0</v>
      </c>
      <c r="Q37" s="24">
        <f>SUM($B37*'Svende - Skurbog'!DT38)</f>
        <v>0</v>
      </c>
      <c r="R37" s="24">
        <f>SUM($B37*'Svende - Skurbog'!EB38)</f>
        <v>0</v>
      </c>
      <c r="S37" s="24">
        <f>SUM($B37*'Svende - Skurbog'!EK38)</f>
        <v>0</v>
      </c>
      <c r="T37" s="24">
        <f>SUM($B37*'Svende - Skurbog'!ES38)</f>
        <v>0</v>
      </c>
      <c r="U37" s="24">
        <f>SUM($B37*'Svende - Skurbog'!FA38)</f>
        <v>0</v>
      </c>
      <c r="V37" s="24">
        <f>SUM($B37*'Svende - Skurbog'!FI38)</f>
        <v>0</v>
      </c>
      <c r="W37" s="24">
        <f>SUM($B37*'Svende - Skurbog'!FR38)</f>
        <v>0</v>
      </c>
      <c r="X37" s="24">
        <f>SUM($B37*'Svende - Skurbog'!FZ38)</f>
        <v>0</v>
      </c>
      <c r="Y37" s="24">
        <f>SUM($B37*'Svende - Skurbog'!GH38)</f>
        <v>0</v>
      </c>
      <c r="Z37" s="24">
        <f>SUM($B37*'Svende - Skurbog'!GP38)</f>
        <v>0</v>
      </c>
      <c r="AA37" s="24">
        <f>SUM($B37*'Svende - Skurbog'!GY38)</f>
        <v>0</v>
      </c>
      <c r="AB37" s="24">
        <f>SUM($B37*'Svende - Skurbog'!HG38)</f>
        <v>0</v>
      </c>
      <c r="AC37" s="24">
        <f>SUM($B37*'Svende - Skurbog'!HO38)</f>
        <v>0</v>
      </c>
      <c r="AD37" s="24">
        <f>SUM($B37*'Svende - Skurbog'!HW38)</f>
        <v>0</v>
      </c>
      <c r="AE37" s="24">
        <f>SUM($B37*'Svende - Skurbog'!IF38)</f>
        <v>0</v>
      </c>
      <c r="AF37" s="24">
        <f>SUM($B37*'Svende - Skurbog'!IN38)</f>
        <v>0</v>
      </c>
      <c r="AG37" s="24">
        <f>SUM($B37*'Svende - Skurbog'!IV38)</f>
        <v>0</v>
      </c>
      <c r="AH37" s="24">
        <f>SUM($B37*'Svende - Skurbog'!JD38)</f>
        <v>0</v>
      </c>
      <c r="AI37" s="24">
        <f>SUM($B37*'Svende - Skurbog'!JM38)</f>
        <v>0</v>
      </c>
      <c r="AJ37" s="24">
        <f>SUM($B37*'Svende - Skurbog'!JU38)</f>
        <v>0</v>
      </c>
      <c r="AK37" s="24">
        <f>SUM($B37*'Svende - Skurbog'!KC38)</f>
        <v>0</v>
      </c>
      <c r="AL37" s="24">
        <f>SUM($B37*'Svende - Skurbog'!KK38)</f>
        <v>0</v>
      </c>
      <c r="AM37" s="24">
        <f>SUM($B37*'Svende - Skurbog'!KT38)</f>
        <v>0</v>
      </c>
      <c r="AN37" s="24">
        <f>SUM($B37*'Svende - Skurbog'!LB38)</f>
        <v>0</v>
      </c>
      <c r="AO37" s="24">
        <f>SUM($B37*'Svende - Skurbog'!LJ38)</f>
        <v>0</v>
      </c>
      <c r="AP37" s="24">
        <f>SUM($B37*'Svende - Skurbog'!LR38)</f>
        <v>0</v>
      </c>
      <c r="AQ37" s="24">
        <f>SUM($B37*'Svende - Skurbog'!MA38)</f>
        <v>0</v>
      </c>
      <c r="AR37" s="24">
        <f>SUM($B37*'Svende - Skurbog'!MI38)</f>
        <v>0</v>
      </c>
      <c r="AS37" s="24">
        <f>SUM($B37*'Svende - Skurbog'!MQ38)</f>
        <v>0</v>
      </c>
      <c r="AT37" s="24">
        <f>SUM($B37*'Svende - Skurbog'!MY38)</f>
        <v>0</v>
      </c>
    </row>
    <row r="38" spans="1:46" x14ac:dyDescent="0.4">
      <c r="A38">
        <f>'Svende - Skurbog'!A39</f>
        <v>37</v>
      </c>
      <c r="B38" s="16">
        <v>0</v>
      </c>
      <c r="C38" s="24">
        <f>SUM($B38*'Svende - Skurbog'!I39)</f>
        <v>0</v>
      </c>
      <c r="D38" s="24">
        <f>SUM($B38*'Svende - Skurbog'!Q39)</f>
        <v>0</v>
      </c>
      <c r="E38" s="24">
        <f>SUM($B38*'Svende - Skurbog'!Y39)</f>
        <v>0</v>
      </c>
      <c r="F38" s="24">
        <f>SUM($B38*'Svende - Skurbog'!AG39)</f>
        <v>0</v>
      </c>
      <c r="G38" s="24">
        <f>SUM($B38*'Svende - Skurbog'!AP39)</f>
        <v>0</v>
      </c>
      <c r="H38" s="24">
        <f>SUM($B38*'Svende - Skurbog'!AX39)</f>
        <v>0</v>
      </c>
      <c r="I38" s="24">
        <f>SUM($B38*'Svende - Skurbog'!BF39)</f>
        <v>0</v>
      </c>
      <c r="J38" s="24">
        <f>SUM($B38*'Svende - Skurbog'!BN39)</f>
        <v>0</v>
      </c>
      <c r="K38" s="24">
        <f>SUM($B38*'Svende - Skurbog'!BW39)</f>
        <v>0</v>
      </c>
      <c r="L38" s="24">
        <f>SUM($B38*'Svende - Skurbog'!CE39)</f>
        <v>0</v>
      </c>
      <c r="M38" s="24">
        <f>SUM($B38*'Svende - Skurbog'!CM39)</f>
        <v>0</v>
      </c>
      <c r="N38" s="24">
        <f>SUM($B38*'Svende - Skurbog'!CU39)</f>
        <v>0</v>
      </c>
      <c r="O38" s="24">
        <f>SUM($B38*'Svende - Skurbog'!DD39)</f>
        <v>0</v>
      </c>
      <c r="P38" s="24">
        <f>SUM($B38*'Svende - Skurbog'!DL39)</f>
        <v>0</v>
      </c>
      <c r="Q38" s="24">
        <f>SUM($B38*'Svende - Skurbog'!DT39)</f>
        <v>0</v>
      </c>
      <c r="R38" s="24">
        <f>SUM($B38*'Svende - Skurbog'!EB39)</f>
        <v>0</v>
      </c>
      <c r="S38" s="24">
        <f>SUM($B38*'Svende - Skurbog'!EK39)</f>
        <v>0</v>
      </c>
      <c r="T38" s="24">
        <f>SUM($B38*'Svende - Skurbog'!ES39)</f>
        <v>0</v>
      </c>
      <c r="U38" s="24">
        <f>SUM($B38*'Svende - Skurbog'!FA39)</f>
        <v>0</v>
      </c>
      <c r="V38" s="24">
        <f>SUM($B38*'Svende - Skurbog'!FI39)</f>
        <v>0</v>
      </c>
      <c r="W38" s="24">
        <f>SUM($B38*'Svende - Skurbog'!FR39)</f>
        <v>0</v>
      </c>
      <c r="X38" s="24">
        <f>SUM($B38*'Svende - Skurbog'!FZ39)</f>
        <v>0</v>
      </c>
      <c r="Y38" s="24">
        <f>SUM($B38*'Svende - Skurbog'!GH39)</f>
        <v>0</v>
      </c>
      <c r="Z38" s="24">
        <f>SUM($B38*'Svende - Skurbog'!GP39)</f>
        <v>0</v>
      </c>
      <c r="AA38" s="24">
        <f>SUM($B38*'Svende - Skurbog'!GY39)</f>
        <v>0</v>
      </c>
      <c r="AB38" s="24">
        <f>SUM($B38*'Svende - Skurbog'!HG39)</f>
        <v>0</v>
      </c>
      <c r="AC38" s="24">
        <f>SUM($B38*'Svende - Skurbog'!HO39)</f>
        <v>0</v>
      </c>
      <c r="AD38" s="24">
        <f>SUM($B38*'Svende - Skurbog'!HW39)</f>
        <v>0</v>
      </c>
      <c r="AE38" s="24">
        <f>SUM($B38*'Svende - Skurbog'!IF39)</f>
        <v>0</v>
      </c>
      <c r="AF38" s="24">
        <f>SUM($B38*'Svende - Skurbog'!IN39)</f>
        <v>0</v>
      </c>
      <c r="AG38" s="24">
        <f>SUM($B38*'Svende - Skurbog'!IV39)</f>
        <v>0</v>
      </c>
      <c r="AH38" s="24">
        <f>SUM($B38*'Svende - Skurbog'!JD39)</f>
        <v>0</v>
      </c>
      <c r="AI38" s="24">
        <f>SUM($B38*'Svende - Skurbog'!JM39)</f>
        <v>0</v>
      </c>
      <c r="AJ38" s="24">
        <f>SUM($B38*'Svende - Skurbog'!JU39)</f>
        <v>0</v>
      </c>
      <c r="AK38" s="24">
        <f>SUM($B38*'Svende - Skurbog'!KC39)</f>
        <v>0</v>
      </c>
      <c r="AL38" s="24">
        <f>SUM($B38*'Svende - Skurbog'!KK39)</f>
        <v>0</v>
      </c>
      <c r="AM38" s="24">
        <f>SUM($B38*'Svende - Skurbog'!KT39)</f>
        <v>0</v>
      </c>
      <c r="AN38" s="24">
        <f>SUM($B38*'Svende - Skurbog'!LB39)</f>
        <v>0</v>
      </c>
      <c r="AO38" s="24">
        <f>SUM($B38*'Svende - Skurbog'!LJ39)</f>
        <v>0</v>
      </c>
      <c r="AP38" s="24">
        <f>SUM($B38*'Svende - Skurbog'!LR39)</f>
        <v>0</v>
      </c>
      <c r="AQ38" s="24">
        <f>SUM($B38*'Svende - Skurbog'!MA39)</f>
        <v>0</v>
      </c>
      <c r="AR38" s="24">
        <f>SUM($B38*'Svende - Skurbog'!MI39)</f>
        <v>0</v>
      </c>
      <c r="AS38" s="24">
        <f>SUM($B38*'Svende - Skurbog'!MQ39)</f>
        <v>0</v>
      </c>
      <c r="AT38" s="24">
        <f>SUM($B38*'Svende - Skurbog'!MY39)</f>
        <v>0</v>
      </c>
    </row>
    <row r="39" spans="1:46" x14ac:dyDescent="0.4">
      <c r="A39">
        <f>'Svende - Skurbog'!A40</f>
        <v>38</v>
      </c>
      <c r="B39" s="16">
        <v>0</v>
      </c>
      <c r="C39" s="24">
        <f>SUM($B39*'Svende - Skurbog'!I40)</f>
        <v>0</v>
      </c>
      <c r="D39" s="24">
        <f>SUM($B39*'Svende - Skurbog'!Q40)</f>
        <v>0</v>
      </c>
      <c r="E39" s="24">
        <f>SUM($B39*'Svende - Skurbog'!Y40)</f>
        <v>0</v>
      </c>
      <c r="F39" s="24">
        <f>SUM($B39*'Svende - Skurbog'!AG40)</f>
        <v>0</v>
      </c>
      <c r="G39" s="24">
        <f>SUM($B39*'Svende - Skurbog'!AP40)</f>
        <v>0</v>
      </c>
      <c r="H39" s="24">
        <f>SUM($B39*'Svende - Skurbog'!AX40)</f>
        <v>0</v>
      </c>
      <c r="I39" s="24">
        <f>SUM($B39*'Svende - Skurbog'!BF40)</f>
        <v>0</v>
      </c>
      <c r="J39" s="24">
        <f>SUM($B39*'Svende - Skurbog'!BN40)</f>
        <v>0</v>
      </c>
      <c r="K39" s="24">
        <f>SUM($B39*'Svende - Skurbog'!BW40)</f>
        <v>0</v>
      </c>
      <c r="L39" s="24">
        <f>SUM($B39*'Svende - Skurbog'!CE40)</f>
        <v>0</v>
      </c>
      <c r="M39" s="24">
        <f>SUM($B39*'Svende - Skurbog'!CM40)</f>
        <v>0</v>
      </c>
      <c r="N39" s="24">
        <f>SUM($B39*'Svende - Skurbog'!CU40)</f>
        <v>0</v>
      </c>
      <c r="O39" s="24">
        <f>SUM($B39*'Svende - Skurbog'!DD40)</f>
        <v>0</v>
      </c>
      <c r="P39" s="24">
        <f>SUM($B39*'Svende - Skurbog'!DL40)</f>
        <v>0</v>
      </c>
      <c r="Q39" s="24">
        <f>SUM($B39*'Svende - Skurbog'!DT40)</f>
        <v>0</v>
      </c>
      <c r="R39" s="24">
        <f>SUM($B39*'Svende - Skurbog'!EB40)</f>
        <v>0</v>
      </c>
      <c r="S39" s="24">
        <f>SUM($B39*'Svende - Skurbog'!EK40)</f>
        <v>0</v>
      </c>
      <c r="T39" s="24">
        <f>SUM($B39*'Svende - Skurbog'!ES40)</f>
        <v>0</v>
      </c>
      <c r="U39" s="24">
        <f>SUM($B39*'Svende - Skurbog'!FA40)</f>
        <v>0</v>
      </c>
      <c r="V39" s="24">
        <f>SUM($B39*'Svende - Skurbog'!FI40)</f>
        <v>0</v>
      </c>
      <c r="W39" s="24">
        <f>SUM($B39*'Svende - Skurbog'!FR40)</f>
        <v>0</v>
      </c>
      <c r="X39" s="24">
        <f>SUM($B39*'Svende - Skurbog'!FZ40)</f>
        <v>0</v>
      </c>
      <c r="Y39" s="24">
        <f>SUM($B39*'Svende - Skurbog'!GH40)</f>
        <v>0</v>
      </c>
      <c r="Z39" s="24">
        <f>SUM($B39*'Svende - Skurbog'!GP40)</f>
        <v>0</v>
      </c>
      <c r="AA39" s="24">
        <f>SUM($B39*'Svende - Skurbog'!GY40)</f>
        <v>0</v>
      </c>
      <c r="AB39" s="24">
        <f>SUM($B39*'Svende - Skurbog'!HG40)</f>
        <v>0</v>
      </c>
      <c r="AC39" s="24">
        <f>SUM($B39*'Svende - Skurbog'!HO40)</f>
        <v>0</v>
      </c>
      <c r="AD39" s="24">
        <f>SUM($B39*'Svende - Skurbog'!HW40)</f>
        <v>0</v>
      </c>
      <c r="AE39" s="24">
        <f>SUM($B39*'Svende - Skurbog'!IF40)</f>
        <v>0</v>
      </c>
      <c r="AF39" s="24">
        <f>SUM($B39*'Svende - Skurbog'!IN40)</f>
        <v>0</v>
      </c>
      <c r="AG39" s="24">
        <f>SUM($B39*'Svende - Skurbog'!IV40)</f>
        <v>0</v>
      </c>
      <c r="AH39" s="24">
        <f>SUM($B39*'Svende - Skurbog'!JD40)</f>
        <v>0</v>
      </c>
      <c r="AI39" s="24">
        <f>SUM($B39*'Svende - Skurbog'!JM40)</f>
        <v>0</v>
      </c>
      <c r="AJ39" s="24">
        <f>SUM($B39*'Svende - Skurbog'!JU40)</f>
        <v>0</v>
      </c>
      <c r="AK39" s="24">
        <f>SUM($B39*'Svende - Skurbog'!KC40)</f>
        <v>0</v>
      </c>
      <c r="AL39" s="24">
        <f>SUM($B39*'Svende - Skurbog'!KK40)</f>
        <v>0</v>
      </c>
      <c r="AM39" s="24">
        <f>SUM($B39*'Svende - Skurbog'!KT40)</f>
        <v>0</v>
      </c>
      <c r="AN39" s="24">
        <f>SUM($B39*'Svende - Skurbog'!LB40)</f>
        <v>0</v>
      </c>
      <c r="AO39" s="24">
        <f>SUM($B39*'Svende - Skurbog'!LJ40)</f>
        <v>0</v>
      </c>
      <c r="AP39" s="24">
        <f>SUM($B39*'Svende - Skurbog'!LR40)</f>
        <v>0</v>
      </c>
      <c r="AQ39" s="24">
        <f>SUM($B39*'Svende - Skurbog'!MA40)</f>
        <v>0</v>
      </c>
      <c r="AR39" s="24">
        <f>SUM($B39*'Svende - Skurbog'!MI40)</f>
        <v>0</v>
      </c>
      <c r="AS39" s="24">
        <f>SUM($B39*'Svende - Skurbog'!MQ40)</f>
        <v>0</v>
      </c>
      <c r="AT39" s="24">
        <f>SUM($B39*'Svende - Skurbog'!MY40)</f>
        <v>0</v>
      </c>
    </row>
    <row r="40" spans="1:46" x14ac:dyDescent="0.4">
      <c r="A40">
        <f>'Svende - Skurbog'!A41</f>
        <v>39</v>
      </c>
      <c r="B40" s="16">
        <v>0</v>
      </c>
      <c r="C40" s="24">
        <f>SUM($B40*'Svende - Skurbog'!I41)</f>
        <v>0</v>
      </c>
      <c r="D40" s="24">
        <f>SUM($B40*'Svende - Skurbog'!Q41)</f>
        <v>0</v>
      </c>
      <c r="E40" s="24">
        <f>SUM($B40*'Svende - Skurbog'!Y41)</f>
        <v>0</v>
      </c>
      <c r="F40" s="24">
        <f>SUM($B40*'Svende - Skurbog'!AG41)</f>
        <v>0</v>
      </c>
      <c r="G40" s="24">
        <f>SUM($B40*'Svende - Skurbog'!AP41)</f>
        <v>0</v>
      </c>
      <c r="H40" s="24">
        <f>SUM($B40*'Svende - Skurbog'!AX41)</f>
        <v>0</v>
      </c>
      <c r="I40" s="24">
        <f>SUM($B40*'Svende - Skurbog'!BF41)</f>
        <v>0</v>
      </c>
      <c r="J40" s="24">
        <f>SUM($B40*'Svende - Skurbog'!BN41)</f>
        <v>0</v>
      </c>
      <c r="K40" s="24">
        <f>SUM($B40*'Svende - Skurbog'!BW41)</f>
        <v>0</v>
      </c>
      <c r="L40" s="24">
        <f>SUM($B40*'Svende - Skurbog'!CE41)</f>
        <v>0</v>
      </c>
      <c r="M40" s="24">
        <f>SUM($B40*'Svende - Skurbog'!CM41)</f>
        <v>0</v>
      </c>
      <c r="N40" s="24">
        <f>SUM($B40*'Svende - Skurbog'!CU41)</f>
        <v>0</v>
      </c>
      <c r="O40" s="24">
        <f>SUM($B40*'Svende - Skurbog'!DD41)</f>
        <v>0</v>
      </c>
      <c r="P40" s="24">
        <f>SUM($B40*'Svende - Skurbog'!DL41)</f>
        <v>0</v>
      </c>
      <c r="Q40" s="24">
        <f>SUM($B40*'Svende - Skurbog'!DT41)</f>
        <v>0</v>
      </c>
      <c r="R40" s="24">
        <f>SUM($B40*'Svende - Skurbog'!EB41)</f>
        <v>0</v>
      </c>
      <c r="S40" s="24">
        <f>SUM($B40*'Svende - Skurbog'!EK41)</f>
        <v>0</v>
      </c>
      <c r="T40" s="24">
        <f>SUM($B40*'Svende - Skurbog'!ES41)</f>
        <v>0</v>
      </c>
      <c r="U40" s="24">
        <f>SUM($B40*'Svende - Skurbog'!FA41)</f>
        <v>0</v>
      </c>
      <c r="V40" s="24">
        <f>SUM($B40*'Svende - Skurbog'!FI41)</f>
        <v>0</v>
      </c>
      <c r="W40" s="24">
        <f>SUM($B40*'Svende - Skurbog'!FR41)</f>
        <v>0</v>
      </c>
      <c r="X40" s="24">
        <f>SUM($B40*'Svende - Skurbog'!FZ41)</f>
        <v>0</v>
      </c>
      <c r="Y40" s="24">
        <f>SUM($B40*'Svende - Skurbog'!GH41)</f>
        <v>0</v>
      </c>
      <c r="Z40" s="24">
        <f>SUM($B40*'Svende - Skurbog'!GP41)</f>
        <v>0</v>
      </c>
      <c r="AA40" s="24">
        <f>SUM($B40*'Svende - Skurbog'!GY41)</f>
        <v>0</v>
      </c>
      <c r="AB40" s="24">
        <f>SUM($B40*'Svende - Skurbog'!HG41)</f>
        <v>0</v>
      </c>
      <c r="AC40" s="24">
        <f>SUM($B40*'Svende - Skurbog'!HO41)</f>
        <v>0</v>
      </c>
      <c r="AD40" s="24">
        <f>SUM($B40*'Svende - Skurbog'!HW41)</f>
        <v>0</v>
      </c>
      <c r="AE40" s="24">
        <f>SUM($B40*'Svende - Skurbog'!IF41)</f>
        <v>0</v>
      </c>
      <c r="AF40" s="24">
        <f>SUM($B40*'Svende - Skurbog'!IN41)</f>
        <v>0</v>
      </c>
      <c r="AG40" s="24">
        <f>SUM($B40*'Svende - Skurbog'!IV41)</f>
        <v>0</v>
      </c>
      <c r="AH40" s="24">
        <f>SUM($B40*'Svende - Skurbog'!JD41)</f>
        <v>0</v>
      </c>
      <c r="AI40" s="24">
        <f>SUM($B40*'Svende - Skurbog'!JM41)</f>
        <v>0</v>
      </c>
      <c r="AJ40" s="24">
        <f>SUM($B40*'Svende - Skurbog'!JU41)</f>
        <v>0</v>
      </c>
      <c r="AK40" s="24">
        <f>SUM($B40*'Svende - Skurbog'!KC41)</f>
        <v>0</v>
      </c>
      <c r="AL40" s="24">
        <f>SUM($B40*'Svende - Skurbog'!KK41)</f>
        <v>0</v>
      </c>
      <c r="AM40" s="24">
        <f>SUM($B40*'Svende - Skurbog'!KT41)</f>
        <v>0</v>
      </c>
      <c r="AN40" s="24">
        <f>SUM($B40*'Svende - Skurbog'!LB41)</f>
        <v>0</v>
      </c>
      <c r="AO40" s="24">
        <f>SUM($B40*'Svende - Skurbog'!LJ41)</f>
        <v>0</v>
      </c>
      <c r="AP40" s="24">
        <f>SUM($B40*'Svende - Skurbog'!LR41)</f>
        <v>0</v>
      </c>
      <c r="AQ40" s="24">
        <f>SUM($B40*'Svende - Skurbog'!MA41)</f>
        <v>0</v>
      </c>
      <c r="AR40" s="24">
        <f>SUM($B40*'Svende - Skurbog'!MI41)</f>
        <v>0</v>
      </c>
      <c r="AS40" s="24">
        <f>SUM($B40*'Svende - Skurbog'!MQ41)</f>
        <v>0</v>
      </c>
      <c r="AT40" s="24">
        <f>SUM($B40*'Svende - Skurbog'!MY41)</f>
        <v>0</v>
      </c>
    </row>
    <row r="41" spans="1:46" x14ac:dyDescent="0.4">
      <c r="A41">
        <f>'Svende - Skurbog'!A42</f>
        <v>40</v>
      </c>
      <c r="B41" s="16">
        <v>0</v>
      </c>
      <c r="C41" s="24">
        <f>SUM($B41*'Svende - Skurbog'!I42)</f>
        <v>0</v>
      </c>
      <c r="D41" s="24">
        <f>SUM($B41*'Svende - Skurbog'!Q42)</f>
        <v>0</v>
      </c>
      <c r="E41" s="24">
        <f>SUM($B41*'Svende - Skurbog'!Y42)</f>
        <v>0</v>
      </c>
      <c r="F41" s="24">
        <f>SUM($B41*'Svende - Skurbog'!AG42)</f>
        <v>0</v>
      </c>
      <c r="G41" s="24">
        <f>SUM($B41*'Svende - Skurbog'!AP42)</f>
        <v>0</v>
      </c>
      <c r="H41" s="24">
        <f>SUM($B41*'Svende - Skurbog'!AX42)</f>
        <v>0</v>
      </c>
      <c r="I41" s="24">
        <f>SUM($B41*'Svende - Skurbog'!BF42)</f>
        <v>0</v>
      </c>
      <c r="J41" s="24">
        <f>SUM($B41*'Svende - Skurbog'!BN42)</f>
        <v>0</v>
      </c>
      <c r="K41" s="24">
        <f>SUM($B41*'Svende - Skurbog'!BW42)</f>
        <v>0</v>
      </c>
      <c r="L41" s="24">
        <f>SUM($B41*'Svende - Skurbog'!CE42)</f>
        <v>0</v>
      </c>
      <c r="M41" s="24">
        <f>SUM($B41*'Svende - Skurbog'!CM42)</f>
        <v>0</v>
      </c>
      <c r="N41" s="24">
        <f>SUM($B41*'Svende - Skurbog'!CU42)</f>
        <v>0</v>
      </c>
      <c r="O41" s="24">
        <f>SUM($B41*'Svende - Skurbog'!DD42)</f>
        <v>0</v>
      </c>
      <c r="P41" s="24">
        <f>SUM($B41*'Svende - Skurbog'!DL42)</f>
        <v>0</v>
      </c>
      <c r="Q41" s="24">
        <f>SUM($B41*'Svende - Skurbog'!DT42)</f>
        <v>0</v>
      </c>
      <c r="R41" s="24">
        <f>SUM($B41*'Svende - Skurbog'!EB42)</f>
        <v>0</v>
      </c>
      <c r="S41" s="24">
        <f>SUM($B41*'Svende - Skurbog'!EK42)</f>
        <v>0</v>
      </c>
      <c r="T41" s="24">
        <f>SUM($B41*'Svende - Skurbog'!ES42)</f>
        <v>0</v>
      </c>
      <c r="U41" s="24">
        <f>SUM($B41*'Svende - Skurbog'!FA42)</f>
        <v>0</v>
      </c>
      <c r="V41" s="24">
        <f>SUM($B41*'Svende - Skurbog'!FI42)</f>
        <v>0</v>
      </c>
      <c r="W41" s="24">
        <f>SUM($B41*'Svende - Skurbog'!FR42)</f>
        <v>0</v>
      </c>
      <c r="X41" s="24">
        <f>SUM($B41*'Svende - Skurbog'!FZ42)</f>
        <v>0</v>
      </c>
      <c r="Y41" s="24">
        <f>SUM($B41*'Svende - Skurbog'!GH42)</f>
        <v>0</v>
      </c>
      <c r="Z41" s="24">
        <f>SUM($B41*'Svende - Skurbog'!GP42)</f>
        <v>0</v>
      </c>
      <c r="AA41" s="24">
        <f>SUM($B41*'Svende - Skurbog'!GY42)</f>
        <v>0</v>
      </c>
      <c r="AB41" s="24">
        <f>SUM($B41*'Svende - Skurbog'!HG42)</f>
        <v>0</v>
      </c>
      <c r="AC41" s="24">
        <f>SUM($B41*'Svende - Skurbog'!HO42)</f>
        <v>0</v>
      </c>
      <c r="AD41" s="24">
        <f>SUM($B41*'Svende - Skurbog'!HW42)</f>
        <v>0</v>
      </c>
      <c r="AE41" s="24">
        <f>SUM($B41*'Svende - Skurbog'!IF42)</f>
        <v>0</v>
      </c>
      <c r="AF41" s="24">
        <f>SUM($B41*'Svende - Skurbog'!IN42)</f>
        <v>0</v>
      </c>
      <c r="AG41" s="24">
        <f>SUM($B41*'Svende - Skurbog'!IV42)</f>
        <v>0</v>
      </c>
      <c r="AH41" s="24">
        <f>SUM($B41*'Svende - Skurbog'!JD42)</f>
        <v>0</v>
      </c>
      <c r="AI41" s="24">
        <f>SUM($B41*'Svende - Skurbog'!JM42)</f>
        <v>0</v>
      </c>
      <c r="AJ41" s="24">
        <f>SUM($B41*'Svende - Skurbog'!JU42)</f>
        <v>0</v>
      </c>
      <c r="AK41" s="24">
        <f>SUM($B41*'Svende - Skurbog'!KC42)</f>
        <v>0</v>
      </c>
      <c r="AL41" s="24">
        <f>SUM($B41*'Svende - Skurbog'!KK42)</f>
        <v>0</v>
      </c>
      <c r="AM41" s="24">
        <f>SUM($B41*'Svende - Skurbog'!KT42)</f>
        <v>0</v>
      </c>
      <c r="AN41" s="24">
        <f>SUM($B41*'Svende - Skurbog'!LB42)</f>
        <v>0</v>
      </c>
      <c r="AO41" s="24">
        <f>SUM($B41*'Svende - Skurbog'!LJ42)</f>
        <v>0</v>
      </c>
      <c r="AP41" s="24">
        <f>SUM($B41*'Svende - Skurbog'!LR42)</f>
        <v>0</v>
      </c>
      <c r="AQ41" s="24">
        <f>SUM($B41*'Svende - Skurbog'!MA42)</f>
        <v>0</v>
      </c>
      <c r="AR41" s="24">
        <f>SUM($B41*'Svende - Skurbog'!MI42)</f>
        <v>0</v>
      </c>
      <c r="AS41" s="24">
        <f>SUM($B41*'Svende - Skurbog'!MQ42)</f>
        <v>0</v>
      </c>
      <c r="AT41" s="24">
        <f>SUM($B41*'Svende - Skurbog'!MY42)</f>
        <v>0</v>
      </c>
    </row>
    <row r="42" spans="1:46" x14ac:dyDescent="0.4">
      <c r="A42">
        <f>'Svende - Skurbog'!A43</f>
        <v>41</v>
      </c>
      <c r="B42" s="16">
        <v>0</v>
      </c>
      <c r="C42" s="24">
        <f>SUM($B42*'Svende - Skurbog'!I43)</f>
        <v>0</v>
      </c>
      <c r="D42" s="24">
        <f>SUM($B42*'Svende - Skurbog'!Q43)</f>
        <v>0</v>
      </c>
      <c r="E42" s="24">
        <f>SUM($B42*'Svende - Skurbog'!Y43)</f>
        <v>0</v>
      </c>
      <c r="F42" s="24">
        <f>SUM($B42*'Svende - Skurbog'!AG43)</f>
        <v>0</v>
      </c>
      <c r="G42" s="24">
        <f>SUM($B42*'Svende - Skurbog'!AP43)</f>
        <v>0</v>
      </c>
      <c r="H42" s="24">
        <f>SUM($B42*'Svende - Skurbog'!AX43)</f>
        <v>0</v>
      </c>
      <c r="I42" s="24">
        <f>SUM($B42*'Svende - Skurbog'!BF43)</f>
        <v>0</v>
      </c>
      <c r="J42" s="24">
        <f>SUM($B42*'Svende - Skurbog'!BN43)</f>
        <v>0</v>
      </c>
      <c r="K42" s="24">
        <f>SUM($B42*'Svende - Skurbog'!BW43)</f>
        <v>0</v>
      </c>
      <c r="L42" s="24">
        <f>SUM($B42*'Svende - Skurbog'!CE43)</f>
        <v>0</v>
      </c>
      <c r="M42" s="24">
        <f>SUM($B42*'Svende - Skurbog'!CM43)</f>
        <v>0</v>
      </c>
      <c r="N42" s="24">
        <f>SUM($B42*'Svende - Skurbog'!CU43)</f>
        <v>0</v>
      </c>
      <c r="O42" s="24">
        <f>SUM($B42*'Svende - Skurbog'!DD43)</f>
        <v>0</v>
      </c>
      <c r="P42" s="24">
        <f>SUM($B42*'Svende - Skurbog'!DL43)</f>
        <v>0</v>
      </c>
      <c r="Q42" s="24">
        <f>SUM($B42*'Svende - Skurbog'!DT43)</f>
        <v>0</v>
      </c>
      <c r="R42" s="24">
        <f>SUM($B42*'Svende - Skurbog'!EB43)</f>
        <v>0</v>
      </c>
      <c r="S42" s="24">
        <f>SUM($B42*'Svende - Skurbog'!EK43)</f>
        <v>0</v>
      </c>
      <c r="T42" s="24">
        <f>SUM($B42*'Svende - Skurbog'!ES43)</f>
        <v>0</v>
      </c>
      <c r="U42" s="24">
        <f>SUM($B42*'Svende - Skurbog'!FA43)</f>
        <v>0</v>
      </c>
      <c r="V42" s="24">
        <f>SUM($B42*'Svende - Skurbog'!FI43)</f>
        <v>0</v>
      </c>
      <c r="W42" s="24">
        <f>SUM($B42*'Svende - Skurbog'!FR43)</f>
        <v>0</v>
      </c>
      <c r="X42" s="24">
        <f>SUM($B42*'Svende - Skurbog'!FZ43)</f>
        <v>0</v>
      </c>
      <c r="Y42" s="24">
        <f>SUM($B42*'Svende - Skurbog'!GH43)</f>
        <v>0</v>
      </c>
      <c r="Z42" s="24">
        <f>SUM($B42*'Svende - Skurbog'!GP43)</f>
        <v>0</v>
      </c>
      <c r="AA42" s="24">
        <f>SUM($B42*'Svende - Skurbog'!GY43)</f>
        <v>0</v>
      </c>
      <c r="AB42" s="24">
        <f>SUM($B42*'Svende - Skurbog'!HG43)</f>
        <v>0</v>
      </c>
      <c r="AC42" s="24">
        <f>SUM($B42*'Svende - Skurbog'!HO43)</f>
        <v>0</v>
      </c>
      <c r="AD42" s="24">
        <f>SUM($B42*'Svende - Skurbog'!HW43)</f>
        <v>0</v>
      </c>
      <c r="AE42" s="24">
        <f>SUM($B42*'Svende - Skurbog'!IF43)</f>
        <v>0</v>
      </c>
      <c r="AF42" s="24">
        <f>SUM($B42*'Svende - Skurbog'!IN43)</f>
        <v>0</v>
      </c>
      <c r="AG42" s="24">
        <f>SUM($B42*'Svende - Skurbog'!IV43)</f>
        <v>0</v>
      </c>
      <c r="AH42" s="24">
        <f>SUM($B42*'Svende - Skurbog'!JD43)</f>
        <v>0</v>
      </c>
      <c r="AI42" s="24">
        <f>SUM($B42*'Svende - Skurbog'!JM43)</f>
        <v>0</v>
      </c>
      <c r="AJ42" s="24">
        <f>SUM($B42*'Svende - Skurbog'!JU43)</f>
        <v>0</v>
      </c>
      <c r="AK42" s="24">
        <f>SUM($B42*'Svende - Skurbog'!KC43)</f>
        <v>0</v>
      </c>
      <c r="AL42" s="24">
        <f>SUM($B42*'Svende - Skurbog'!KK43)</f>
        <v>0</v>
      </c>
      <c r="AM42" s="24">
        <f>SUM($B42*'Svende - Skurbog'!KT43)</f>
        <v>0</v>
      </c>
      <c r="AN42" s="24">
        <f>SUM($B42*'Svende - Skurbog'!LB43)</f>
        <v>0</v>
      </c>
      <c r="AO42" s="24">
        <f>SUM($B42*'Svende - Skurbog'!LJ43)</f>
        <v>0</v>
      </c>
      <c r="AP42" s="24">
        <f>SUM($B42*'Svende - Skurbog'!LR43)</f>
        <v>0</v>
      </c>
      <c r="AQ42" s="24">
        <f>SUM($B42*'Svende - Skurbog'!MA43)</f>
        <v>0</v>
      </c>
      <c r="AR42" s="24">
        <f>SUM($B42*'Svende - Skurbog'!MI43)</f>
        <v>0</v>
      </c>
      <c r="AS42" s="24">
        <f>SUM($B42*'Svende - Skurbog'!MQ43)</f>
        <v>0</v>
      </c>
      <c r="AT42" s="24">
        <f>SUM($B42*'Svende - Skurbog'!MY43)</f>
        <v>0</v>
      </c>
    </row>
    <row r="43" spans="1:46" x14ac:dyDescent="0.4">
      <c r="A43">
        <f>'Svende - Skurbog'!A44</f>
        <v>42</v>
      </c>
      <c r="B43" s="16">
        <v>0</v>
      </c>
      <c r="C43" s="24">
        <f>SUM($B43*'Svende - Skurbog'!I44)</f>
        <v>0</v>
      </c>
      <c r="D43" s="24">
        <f>SUM($B43*'Svende - Skurbog'!Q44)</f>
        <v>0</v>
      </c>
      <c r="E43" s="24">
        <f>SUM($B43*'Svende - Skurbog'!Y44)</f>
        <v>0</v>
      </c>
      <c r="F43" s="24">
        <f>SUM($B43*'Svende - Skurbog'!AG44)</f>
        <v>0</v>
      </c>
      <c r="G43" s="24">
        <f>SUM($B43*'Svende - Skurbog'!AP44)</f>
        <v>0</v>
      </c>
      <c r="H43" s="24">
        <f>SUM($B43*'Svende - Skurbog'!AX44)</f>
        <v>0</v>
      </c>
      <c r="I43" s="24">
        <f>SUM($B43*'Svende - Skurbog'!BF44)</f>
        <v>0</v>
      </c>
      <c r="J43" s="24">
        <f>SUM($B43*'Svende - Skurbog'!BN44)</f>
        <v>0</v>
      </c>
      <c r="K43" s="24">
        <f>SUM($B43*'Svende - Skurbog'!BW44)</f>
        <v>0</v>
      </c>
      <c r="L43" s="24">
        <f>SUM($B43*'Svende - Skurbog'!CE44)</f>
        <v>0</v>
      </c>
      <c r="M43" s="24">
        <f>SUM($B43*'Svende - Skurbog'!CM44)</f>
        <v>0</v>
      </c>
      <c r="N43" s="24">
        <f>SUM($B43*'Svende - Skurbog'!CU44)</f>
        <v>0</v>
      </c>
      <c r="O43" s="24">
        <f>SUM($B43*'Svende - Skurbog'!DD44)</f>
        <v>0</v>
      </c>
      <c r="P43" s="24">
        <f>SUM($B43*'Svende - Skurbog'!DL44)</f>
        <v>0</v>
      </c>
      <c r="Q43" s="24">
        <f>SUM($B43*'Svende - Skurbog'!DT44)</f>
        <v>0</v>
      </c>
      <c r="R43" s="24">
        <f>SUM($B43*'Svende - Skurbog'!EB44)</f>
        <v>0</v>
      </c>
      <c r="S43" s="24">
        <f>SUM($B43*'Svende - Skurbog'!EK44)</f>
        <v>0</v>
      </c>
      <c r="T43" s="24">
        <f>SUM($B43*'Svende - Skurbog'!ES44)</f>
        <v>0</v>
      </c>
      <c r="U43" s="24">
        <f>SUM($B43*'Svende - Skurbog'!FA44)</f>
        <v>0</v>
      </c>
      <c r="V43" s="24">
        <f>SUM($B43*'Svende - Skurbog'!FI44)</f>
        <v>0</v>
      </c>
      <c r="W43" s="24">
        <f>SUM($B43*'Svende - Skurbog'!FR44)</f>
        <v>0</v>
      </c>
      <c r="X43" s="24">
        <f>SUM($B43*'Svende - Skurbog'!FZ44)</f>
        <v>0</v>
      </c>
      <c r="Y43" s="24">
        <f>SUM($B43*'Svende - Skurbog'!GH44)</f>
        <v>0</v>
      </c>
      <c r="Z43" s="24">
        <f>SUM($B43*'Svende - Skurbog'!GP44)</f>
        <v>0</v>
      </c>
      <c r="AA43" s="24">
        <f>SUM($B43*'Svende - Skurbog'!GY44)</f>
        <v>0</v>
      </c>
      <c r="AB43" s="24">
        <f>SUM($B43*'Svende - Skurbog'!HG44)</f>
        <v>0</v>
      </c>
      <c r="AC43" s="24">
        <f>SUM($B43*'Svende - Skurbog'!HO44)</f>
        <v>0</v>
      </c>
      <c r="AD43" s="24">
        <f>SUM($B43*'Svende - Skurbog'!HW44)</f>
        <v>0</v>
      </c>
      <c r="AE43" s="24">
        <f>SUM($B43*'Svende - Skurbog'!IF44)</f>
        <v>0</v>
      </c>
      <c r="AF43" s="24">
        <f>SUM($B43*'Svende - Skurbog'!IN44)</f>
        <v>0</v>
      </c>
      <c r="AG43" s="24">
        <f>SUM($B43*'Svende - Skurbog'!IV44)</f>
        <v>0</v>
      </c>
      <c r="AH43" s="24">
        <f>SUM($B43*'Svende - Skurbog'!JD44)</f>
        <v>0</v>
      </c>
      <c r="AI43" s="24">
        <f>SUM($B43*'Svende - Skurbog'!JM44)</f>
        <v>0</v>
      </c>
      <c r="AJ43" s="24">
        <f>SUM($B43*'Svende - Skurbog'!JU44)</f>
        <v>0</v>
      </c>
      <c r="AK43" s="24">
        <f>SUM($B43*'Svende - Skurbog'!KC44)</f>
        <v>0</v>
      </c>
      <c r="AL43" s="24">
        <f>SUM($B43*'Svende - Skurbog'!KK44)</f>
        <v>0</v>
      </c>
      <c r="AM43" s="24">
        <f>SUM($B43*'Svende - Skurbog'!KT44)</f>
        <v>0</v>
      </c>
      <c r="AN43" s="24">
        <f>SUM($B43*'Svende - Skurbog'!LB44)</f>
        <v>0</v>
      </c>
      <c r="AO43" s="24">
        <f>SUM($B43*'Svende - Skurbog'!LJ44)</f>
        <v>0</v>
      </c>
      <c r="AP43" s="24">
        <f>SUM($B43*'Svende - Skurbog'!LR44)</f>
        <v>0</v>
      </c>
      <c r="AQ43" s="24">
        <f>SUM($B43*'Svende - Skurbog'!MA44)</f>
        <v>0</v>
      </c>
      <c r="AR43" s="24">
        <f>SUM($B43*'Svende - Skurbog'!MI44)</f>
        <v>0</v>
      </c>
      <c r="AS43" s="24">
        <f>SUM($B43*'Svende - Skurbog'!MQ44)</f>
        <v>0</v>
      </c>
      <c r="AT43" s="24">
        <f>SUM($B43*'Svende - Skurbog'!MY44)</f>
        <v>0</v>
      </c>
    </row>
    <row r="44" spans="1:46" x14ac:dyDescent="0.4">
      <c r="A44">
        <f>'Svende - Skurbog'!A45</f>
        <v>43</v>
      </c>
      <c r="B44" s="16">
        <v>0</v>
      </c>
      <c r="C44" s="24">
        <f>SUM($B44*'Svende - Skurbog'!I45)</f>
        <v>0</v>
      </c>
      <c r="D44" s="24">
        <f>SUM($B44*'Svende - Skurbog'!Q45)</f>
        <v>0</v>
      </c>
      <c r="E44" s="24">
        <f>SUM($B44*'Svende - Skurbog'!Y45)</f>
        <v>0</v>
      </c>
      <c r="F44" s="24">
        <f>SUM($B44*'Svende - Skurbog'!AG45)</f>
        <v>0</v>
      </c>
      <c r="G44" s="24">
        <f>SUM($B44*'Svende - Skurbog'!AP45)</f>
        <v>0</v>
      </c>
      <c r="H44" s="24">
        <f>SUM($B44*'Svende - Skurbog'!AX45)</f>
        <v>0</v>
      </c>
      <c r="I44" s="24">
        <f>SUM($B44*'Svende - Skurbog'!BF45)</f>
        <v>0</v>
      </c>
      <c r="J44" s="24">
        <f>SUM($B44*'Svende - Skurbog'!BN45)</f>
        <v>0</v>
      </c>
      <c r="K44" s="24">
        <f>SUM($B44*'Svende - Skurbog'!BW45)</f>
        <v>0</v>
      </c>
      <c r="L44" s="24">
        <f>SUM($B44*'Svende - Skurbog'!CE45)</f>
        <v>0</v>
      </c>
      <c r="M44" s="24">
        <f>SUM($B44*'Svende - Skurbog'!CM45)</f>
        <v>0</v>
      </c>
      <c r="N44" s="24">
        <f>SUM($B44*'Svende - Skurbog'!CU45)</f>
        <v>0</v>
      </c>
      <c r="O44" s="24">
        <f>SUM($B44*'Svende - Skurbog'!DD45)</f>
        <v>0</v>
      </c>
      <c r="P44" s="24">
        <f>SUM($B44*'Svende - Skurbog'!DL45)</f>
        <v>0</v>
      </c>
      <c r="Q44" s="24">
        <f>SUM($B44*'Svende - Skurbog'!DT45)</f>
        <v>0</v>
      </c>
      <c r="R44" s="24">
        <f>SUM($B44*'Svende - Skurbog'!EB45)</f>
        <v>0</v>
      </c>
      <c r="S44" s="24">
        <f>SUM($B44*'Svende - Skurbog'!EK45)</f>
        <v>0</v>
      </c>
      <c r="T44" s="24">
        <f>SUM($B44*'Svende - Skurbog'!ES45)</f>
        <v>0</v>
      </c>
      <c r="U44" s="24">
        <f>SUM($B44*'Svende - Skurbog'!FA45)</f>
        <v>0</v>
      </c>
      <c r="V44" s="24">
        <f>SUM($B44*'Svende - Skurbog'!FI45)</f>
        <v>0</v>
      </c>
      <c r="W44" s="24">
        <f>SUM($B44*'Svende - Skurbog'!FR45)</f>
        <v>0</v>
      </c>
      <c r="X44" s="24">
        <f>SUM($B44*'Svende - Skurbog'!FZ45)</f>
        <v>0</v>
      </c>
      <c r="Y44" s="24">
        <f>SUM($B44*'Svende - Skurbog'!GH45)</f>
        <v>0</v>
      </c>
      <c r="Z44" s="24">
        <f>SUM($B44*'Svende - Skurbog'!GP45)</f>
        <v>0</v>
      </c>
      <c r="AA44" s="24">
        <f>SUM($B44*'Svende - Skurbog'!GY45)</f>
        <v>0</v>
      </c>
      <c r="AB44" s="24">
        <f>SUM($B44*'Svende - Skurbog'!HG45)</f>
        <v>0</v>
      </c>
      <c r="AC44" s="24">
        <f>SUM($B44*'Svende - Skurbog'!HO45)</f>
        <v>0</v>
      </c>
      <c r="AD44" s="24">
        <f>SUM($B44*'Svende - Skurbog'!HW45)</f>
        <v>0</v>
      </c>
      <c r="AE44" s="24">
        <f>SUM($B44*'Svende - Skurbog'!IF45)</f>
        <v>0</v>
      </c>
      <c r="AF44" s="24">
        <f>SUM($B44*'Svende - Skurbog'!IN45)</f>
        <v>0</v>
      </c>
      <c r="AG44" s="24">
        <f>SUM($B44*'Svende - Skurbog'!IV45)</f>
        <v>0</v>
      </c>
      <c r="AH44" s="24">
        <f>SUM($B44*'Svende - Skurbog'!JD45)</f>
        <v>0</v>
      </c>
      <c r="AI44" s="24">
        <f>SUM($B44*'Svende - Skurbog'!JM45)</f>
        <v>0</v>
      </c>
      <c r="AJ44" s="24">
        <f>SUM($B44*'Svende - Skurbog'!JU45)</f>
        <v>0</v>
      </c>
      <c r="AK44" s="24">
        <f>SUM($B44*'Svende - Skurbog'!KC45)</f>
        <v>0</v>
      </c>
      <c r="AL44" s="24">
        <f>SUM($B44*'Svende - Skurbog'!KK45)</f>
        <v>0</v>
      </c>
      <c r="AM44" s="24">
        <f>SUM($B44*'Svende - Skurbog'!KT45)</f>
        <v>0</v>
      </c>
      <c r="AN44" s="24">
        <f>SUM($B44*'Svende - Skurbog'!LB45)</f>
        <v>0</v>
      </c>
      <c r="AO44" s="24">
        <f>SUM($B44*'Svende - Skurbog'!LJ45)</f>
        <v>0</v>
      </c>
      <c r="AP44" s="24">
        <f>SUM($B44*'Svende - Skurbog'!LR45)</f>
        <v>0</v>
      </c>
      <c r="AQ44" s="24">
        <f>SUM($B44*'Svende - Skurbog'!MA45)</f>
        <v>0</v>
      </c>
      <c r="AR44" s="24">
        <f>SUM($B44*'Svende - Skurbog'!MI45)</f>
        <v>0</v>
      </c>
      <c r="AS44" s="24">
        <f>SUM($B44*'Svende - Skurbog'!MQ45)</f>
        <v>0</v>
      </c>
      <c r="AT44" s="24">
        <f>SUM($B44*'Svende - Skurbog'!MY45)</f>
        <v>0</v>
      </c>
    </row>
    <row r="45" spans="1:46" x14ac:dyDescent="0.4">
      <c r="A45">
        <f>'Svende - Skurbog'!A46</f>
        <v>44</v>
      </c>
      <c r="B45" s="16">
        <v>0</v>
      </c>
      <c r="C45" s="24">
        <f>SUM($B45*'Svende - Skurbog'!I46)</f>
        <v>0</v>
      </c>
      <c r="D45" s="24">
        <f>SUM($B45*'Svende - Skurbog'!Q46)</f>
        <v>0</v>
      </c>
      <c r="E45" s="24">
        <f>SUM($B45*'Svende - Skurbog'!Y46)</f>
        <v>0</v>
      </c>
      <c r="F45" s="24">
        <f>SUM($B45*'Svende - Skurbog'!AG46)</f>
        <v>0</v>
      </c>
      <c r="G45" s="24">
        <f>SUM($B45*'Svende - Skurbog'!AP46)</f>
        <v>0</v>
      </c>
      <c r="H45" s="24">
        <f>SUM($B45*'Svende - Skurbog'!AX46)</f>
        <v>0</v>
      </c>
      <c r="I45" s="24">
        <f>SUM($B45*'Svende - Skurbog'!BF46)</f>
        <v>0</v>
      </c>
      <c r="J45" s="24">
        <f>SUM($B45*'Svende - Skurbog'!BN46)</f>
        <v>0</v>
      </c>
      <c r="K45" s="24">
        <f>SUM($B45*'Svende - Skurbog'!BW46)</f>
        <v>0</v>
      </c>
      <c r="L45" s="24">
        <f>SUM($B45*'Svende - Skurbog'!CE46)</f>
        <v>0</v>
      </c>
      <c r="M45" s="24">
        <f>SUM($B45*'Svende - Skurbog'!CM46)</f>
        <v>0</v>
      </c>
      <c r="N45" s="24">
        <f>SUM($B45*'Svende - Skurbog'!CU46)</f>
        <v>0</v>
      </c>
      <c r="O45" s="24">
        <f>SUM($B45*'Svende - Skurbog'!DD46)</f>
        <v>0</v>
      </c>
      <c r="P45" s="24">
        <f>SUM($B45*'Svende - Skurbog'!DL46)</f>
        <v>0</v>
      </c>
      <c r="Q45" s="24">
        <f>SUM($B45*'Svende - Skurbog'!DT46)</f>
        <v>0</v>
      </c>
      <c r="R45" s="24">
        <f>SUM($B45*'Svende - Skurbog'!EB46)</f>
        <v>0</v>
      </c>
      <c r="S45" s="24">
        <f>SUM($B45*'Svende - Skurbog'!EK46)</f>
        <v>0</v>
      </c>
      <c r="T45" s="24">
        <f>SUM($B45*'Svende - Skurbog'!ES46)</f>
        <v>0</v>
      </c>
      <c r="U45" s="24">
        <f>SUM($B45*'Svende - Skurbog'!FA46)</f>
        <v>0</v>
      </c>
      <c r="V45" s="24">
        <f>SUM($B45*'Svende - Skurbog'!FI46)</f>
        <v>0</v>
      </c>
      <c r="W45" s="24">
        <f>SUM($B45*'Svende - Skurbog'!FR46)</f>
        <v>0</v>
      </c>
      <c r="X45" s="24">
        <f>SUM($B45*'Svende - Skurbog'!FZ46)</f>
        <v>0</v>
      </c>
      <c r="Y45" s="24">
        <f>SUM($B45*'Svende - Skurbog'!GH46)</f>
        <v>0</v>
      </c>
      <c r="Z45" s="24">
        <f>SUM($B45*'Svende - Skurbog'!GP46)</f>
        <v>0</v>
      </c>
      <c r="AA45" s="24">
        <f>SUM($B45*'Svende - Skurbog'!GY46)</f>
        <v>0</v>
      </c>
      <c r="AB45" s="24">
        <f>SUM($B45*'Svende - Skurbog'!HG46)</f>
        <v>0</v>
      </c>
      <c r="AC45" s="24">
        <f>SUM($B45*'Svende - Skurbog'!HO46)</f>
        <v>0</v>
      </c>
      <c r="AD45" s="24">
        <f>SUM($B45*'Svende - Skurbog'!HW46)</f>
        <v>0</v>
      </c>
      <c r="AE45" s="24">
        <f>SUM($B45*'Svende - Skurbog'!IF46)</f>
        <v>0</v>
      </c>
      <c r="AF45" s="24">
        <f>SUM($B45*'Svende - Skurbog'!IN46)</f>
        <v>0</v>
      </c>
      <c r="AG45" s="24">
        <f>SUM($B45*'Svende - Skurbog'!IV46)</f>
        <v>0</v>
      </c>
      <c r="AH45" s="24">
        <f>SUM($B45*'Svende - Skurbog'!JD46)</f>
        <v>0</v>
      </c>
      <c r="AI45" s="24">
        <f>SUM($B45*'Svende - Skurbog'!JM46)</f>
        <v>0</v>
      </c>
      <c r="AJ45" s="24">
        <f>SUM($B45*'Svende - Skurbog'!JU46)</f>
        <v>0</v>
      </c>
      <c r="AK45" s="24">
        <f>SUM($B45*'Svende - Skurbog'!KC46)</f>
        <v>0</v>
      </c>
      <c r="AL45" s="24">
        <f>SUM($B45*'Svende - Skurbog'!KK46)</f>
        <v>0</v>
      </c>
      <c r="AM45" s="24">
        <f>SUM($B45*'Svende - Skurbog'!KT46)</f>
        <v>0</v>
      </c>
      <c r="AN45" s="24">
        <f>SUM($B45*'Svende - Skurbog'!LB46)</f>
        <v>0</v>
      </c>
      <c r="AO45" s="24">
        <f>SUM($B45*'Svende - Skurbog'!LJ46)</f>
        <v>0</v>
      </c>
      <c r="AP45" s="24">
        <f>SUM($B45*'Svende - Skurbog'!LR46)</f>
        <v>0</v>
      </c>
      <c r="AQ45" s="24">
        <f>SUM($B45*'Svende - Skurbog'!MA46)</f>
        <v>0</v>
      </c>
      <c r="AR45" s="24">
        <f>SUM($B45*'Svende - Skurbog'!MI46)</f>
        <v>0</v>
      </c>
      <c r="AS45" s="24">
        <f>SUM($B45*'Svende - Skurbog'!MQ46)</f>
        <v>0</v>
      </c>
      <c r="AT45" s="24">
        <f>SUM($B45*'Svende - Skurbog'!MY46)</f>
        <v>0</v>
      </c>
    </row>
    <row r="46" spans="1:46" x14ac:dyDescent="0.4">
      <c r="A46">
        <f>'Svende - Skurbog'!A47</f>
        <v>45</v>
      </c>
      <c r="B46" s="16">
        <v>0</v>
      </c>
      <c r="C46" s="24">
        <f>SUM($B46*'Svende - Skurbog'!I47)</f>
        <v>0</v>
      </c>
      <c r="D46" s="24">
        <f>SUM($B46*'Svende - Skurbog'!Q47)</f>
        <v>0</v>
      </c>
      <c r="E46" s="24">
        <f>SUM($B46*'Svende - Skurbog'!Y47)</f>
        <v>0</v>
      </c>
      <c r="F46" s="24">
        <f>SUM($B46*'Svende - Skurbog'!AG47)</f>
        <v>0</v>
      </c>
      <c r="G46" s="24">
        <f>SUM($B46*'Svende - Skurbog'!AP47)</f>
        <v>0</v>
      </c>
      <c r="H46" s="24">
        <f>SUM($B46*'Svende - Skurbog'!AX47)</f>
        <v>0</v>
      </c>
      <c r="I46" s="24">
        <f>SUM($B46*'Svende - Skurbog'!BF47)</f>
        <v>0</v>
      </c>
      <c r="J46" s="24">
        <f>SUM($B46*'Svende - Skurbog'!BN47)</f>
        <v>0</v>
      </c>
      <c r="K46" s="24">
        <f>SUM($B46*'Svende - Skurbog'!BW47)</f>
        <v>0</v>
      </c>
      <c r="L46" s="24">
        <f>SUM($B46*'Svende - Skurbog'!CE47)</f>
        <v>0</v>
      </c>
      <c r="M46" s="24">
        <f>SUM($B46*'Svende - Skurbog'!CM47)</f>
        <v>0</v>
      </c>
      <c r="N46" s="24">
        <f>SUM($B46*'Svende - Skurbog'!CU47)</f>
        <v>0</v>
      </c>
      <c r="O46" s="24">
        <f>SUM($B46*'Svende - Skurbog'!DD47)</f>
        <v>0</v>
      </c>
      <c r="P46" s="24">
        <f>SUM($B46*'Svende - Skurbog'!DL47)</f>
        <v>0</v>
      </c>
      <c r="Q46" s="24">
        <f>SUM($B46*'Svende - Skurbog'!DT47)</f>
        <v>0</v>
      </c>
      <c r="R46" s="24">
        <f>SUM($B46*'Svende - Skurbog'!EB47)</f>
        <v>0</v>
      </c>
      <c r="S46" s="24">
        <f>SUM($B46*'Svende - Skurbog'!EK47)</f>
        <v>0</v>
      </c>
      <c r="T46" s="24">
        <f>SUM($B46*'Svende - Skurbog'!ES47)</f>
        <v>0</v>
      </c>
      <c r="U46" s="24">
        <f>SUM($B46*'Svende - Skurbog'!FA47)</f>
        <v>0</v>
      </c>
      <c r="V46" s="24">
        <f>SUM($B46*'Svende - Skurbog'!FI47)</f>
        <v>0</v>
      </c>
      <c r="W46" s="24">
        <f>SUM($B46*'Svende - Skurbog'!FR47)</f>
        <v>0</v>
      </c>
      <c r="X46" s="24">
        <f>SUM($B46*'Svende - Skurbog'!FZ47)</f>
        <v>0</v>
      </c>
      <c r="Y46" s="24">
        <f>SUM($B46*'Svende - Skurbog'!GH47)</f>
        <v>0</v>
      </c>
      <c r="Z46" s="24">
        <f>SUM($B46*'Svende - Skurbog'!GP47)</f>
        <v>0</v>
      </c>
      <c r="AA46" s="24">
        <f>SUM($B46*'Svende - Skurbog'!GY47)</f>
        <v>0</v>
      </c>
      <c r="AB46" s="24">
        <f>SUM($B46*'Svende - Skurbog'!HG47)</f>
        <v>0</v>
      </c>
      <c r="AC46" s="24">
        <f>SUM($B46*'Svende - Skurbog'!HO47)</f>
        <v>0</v>
      </c>
      <c r="AD46" s="24">
        <f>SUM($B46*'Svende - Skurbog'!HW47)</f>
        <v>0</v>
      </c>
      <c r="AE46" s="24">
        <f>SUM($B46*'Svende - Skurbog'!IF47)</f>
        <v>0</v>
      </c>
      <c r="AF46" s="24">
        <f>SUM($B46*'Svende - Skurbog'!IN47)</f>
        <v>0</v>
      </c>
      <c r="AG46" s="24">
        <f>SUM($B46*'Svende - Skurbog'!IV47)</f>
        <v>0</v>
      </c>
      <c r="AH46" s="24">
        <f>SUM($B46*'Svende - Skurbog'!JD47)</f>
        <v>0</v>
      </c>
      <c r="AI46" s="24">
        <f>SUM($B46*'Svende - Skurbog'!JM47)</f>
        <v>0</v>
      </c>
      <c r="AJ46" s="24">
        <f>SUM($B46*'Svende - Skurbog'!JU47)</f>
        <v>0</v>
      </c>
      <c r="AK46" s="24">
        <f>SUM($B46*'Svende - Skurbog'!KC47)</f>
        <v>0</v>
      </c>
      <c r="AL46" s="24">
        <f>SUM($B46*'Svende - Skurbog'!KK47)</f>
        <v>0</v>
      </c>
      <c r="AM46" s="24">
        <f>SUM($B46*'Svende - Skurbog'!KT47)</f>
        <v>0</v>
      </c>
      <c r="AN46" s="24">
        <f>SUM($B46*'Svende - Skurbog'!LB47)</f>
        <v>0</v>
      </c>
      <c r="AO46" s="24">
        <f>SUM($B46*'Svende - Skurbog'!LJ47)</f>
        <v>0</v>
      </c>
      <c r="AP46" s="24">
        <f>SUM($B46*'Svende - Skurbog'!LR47)</f>
        <v>0</v>
      </c>
      <c r="AQ46" s="24">
        <f>SUM($B46*'Svende - Skurbog'!MA47)</f>
        <v>0</v>
      </c>
      <c r="AR46" s="24">
        <f>SUM($B46*'Svende - Skurbog'!MI47)</f>
        <v>0</v>
      </c>
      <c r="AS46" s="24">
        <f>SUM($B46*'Svende - Skurbog'!MQ47)</f>
        <v>0</v>
      </c>
      <c r="AT46" s="24">
        <f>SUM($B46*'Svende - Skurbog'!MY47)</f>
        <v>0</v>
      </c>
    </row>
    <row r="47" spans="1:46" x14ac:dyDescent="0.4">
      <c r="A47">
        <f>'Svende - Skurbog'!A48</f>
        <v>46</v>
      </c>
      <c r="B47" s="16">
        <v>0</v>
      </c>
      <c r="C47" s="24">
        <f>SUM($B47*'Svende - Skurbog'!I48)</f>
        <v>0</v>
      </c>
      <c r="D47" s="24">
        <f>SUM($B47*'Svende - Skurbog'!Q48)</f>
        <v>0</v>
      </c>
      <c r="E47" s="24">
        <f>SUM($B47*'Svende - Skurbog'!Y48)</f>
        <v>0</v>
      </c>
      <c r="F47" s="24">
        <f>SUM($B47*'Svende - Skurbog'!AG48)</f>
        <v>0</v>
      </c>
      <c r="G47" s="24">
        <f>SUM($B47*'Svende - Skurbog'!AP48)</f>
        <v>0</v>
      </c>
      <c r="H47" s="24">
        <f>SUM($B47*'Svende - Skurbog'!AX48)</f>
        <v>0</v>
      </c>
      <c r="I47" s="24">
        <f>SUM($B47*'Svende - Skurbog'!BF48)</f>
        <v>0</v>
      </c>
      <c r="J47" s="24">
        <f>SUM($B47*'Svende - Skurbog'!BN48)</f>
        <v>0</v>
      </c>
      <c r="K47" s="24">
        <f>SUM($B47*'Svende - Skurbog'!BW48)</f>
        <v>0</v>
      </c>
      <c r="L47" s="24">
        <f>SUM($B47*'Svende - Skurbog'!CE48)</f>
        <v>0</v>
      </c>
      <c r="M47" s="24">
        <f>SUM($B47*'Svende - Skurbog'!CM48)</f>
        <v>0</v>
      </c>
      <c r="N47" s="24">
        <f>SUM($B47*'Svende - Skurbog'!CU48)</f>
        <v>0</v>
      </c>
      <c r="O47" s="24">
        <f>SUM($B47*'Svende - Skurbog'!DD48)</f>
        <v>0</v>
      </c>
      <c r="P47" s="24">
        <f>SUM($B47*'Svende - Skurbog'!DL48)</f>
        <v>0</v>
      </c>
      <c r="Q47" s="24">
        <f>SUM($B47*'Svende - Skurbog'!DT48)</f>
        <v>0</v>
      </c>
      <c r="R47" s="24">
        <f>SUM($B47*'Svende - Skurbog'!EB48)</f>
        <v>0</v>
      </c>
      <c r="S47" s="24">
        <f>SUM($B47*'Svende - Skurbog'!EK48)</f>
        <v>0</v>
      </c>
      <c r="T47" s="24">
        <f>SUM($B47*'Svende - Skurbog'!ES48)</f>
        <v>0</v>
      </c>
      <c r="U47" s="24">
        <f>SUM($B47*'Svende - Skurbog'!FA48)</f>
        <v>0</v>
      </c>
      <c r="V47" s="24">
        <f>SUM($B47*'Svende - Skurbog'!FI48)</f>
        <v>0</v>
      </c>
      <c r="W47" s="24">
        <f>SUM($B47*'Svende - Skurbog'!FR48)</f>
        <v>0</v>
      </c>
      <c r="X47" s="24">
        <f>SUM($B47*'Svende - Skurbog'!FZ48)</f>
        <v>0</v>
      </c>
      <c r="Y47" s="24">
        <f>SUM($B47*'Svende - Skurbog'!GH48)</f>
        <v>0</v>
      </c>
      <c r="Z47" s="24">
        <f>SUM($B47*'Svende - Skurbog'!GP48)</f>
        <v>0</v>
      </c>
      <c r="AA47" s="24">
        <f>SUM($B47*'Svende - Skurbog'!GY48)</f>
        <v>0</v>
      </c>
      <c r="AB47" s="24">
        <f>SUM($B47*'Svende - Skurbog'!HG48)</f>
        <v>0</v>
      </c>
      <c r="AC47" s="24">
        <f>SUM($B47*'Svende - Skurbog'!HO48)</f>
        <v>0</v>
      </c>
      <c r="AD47" s="24">
        <f>SUM($B47*'Svende - Skurbog'!HW48)</f>
        <v>0</v>
      </c>
      <c r="AE47" s="24">
        <f>SUM($B47*'Svende - Skurbog'!IF48)</f>
        <v>0</v>
      </c>
      <c r="AF47" s="24">
        <f>SUM($B47*'Svende - Skurbog'!IN48)</f>
        <v>0</v>
      </c>
      <c r="AG47" s="24">
        <f>SUM($B47*'Svende - Skurbog'!IV48)</f>
        <v>0</v>
      </c>
      <c r="AH47" s="24">
        <f>SUM($B47*'Svende - Skurbog'!JD48)</f>
        <v>0</v>
      </c>
      <c r="AI47" s="24">
        <f>SUM($B47*'Svende - Skurbog'!JM48)</f>
        <v>0</v>
      </c>
      <c r="AJ47" s="24">
        <f>SUM($B47*'Svende - Skurbog'!JU48)</f>
        <v>0</v>
      </c>
      <c r="AK47" s="24">
        <f>SUM($B47*'Svende - Skurbog'!KC48)</f>
        <v>0</v>
      </c>
      <c r="AL47" s="24">
        <f>SUM($B47*'Svende - Skurbog'!KK48)</f>
        <v>0</v>
      </c>
      <c r="AM47" s="24">
        <f>SUM($B47*'Svende - Skurbog'!KT48)</f>
        <v>0</v>
      </c>
      <c r="AN47" s="24">
        <f>SUM($B47*'Svende - Skurbog'!LB48)</f>
        <v>0</v>
      </c>
      <c r="AO47" s="24">
        <f>SUM($B47*'Svende - Skurbog'!LJ48)</f>
        <v>0</v>
      </c>
      <c r="AP47" s="24">
        <f>SUM($B47*'Svende - Skurbog'!LR48)</f>
        <v>0</v>
      </c>
      <c r="AQ47" s="24">
        <f>SUM($B47*'Svende - Skurbog'!MA48)</f>
        <v>0</v>
      </c>
      <c r="AR47" s="24">
        <f>SUM($B47*'Svende - Skurbog'!MI48)</f>
        <v>0</v>
      </c>
      <c r="AS47" s="24">
        <f>SUM($B47*'Svende - Skurbog'!MQ48)</f>
        <v>0</v>
      </c>
      <c r="AT47" s="24">
        <f>SUM($B47*'Svende - Skurbog'!MY48)</f>
        <v>0</v>
      </c>
    </row>
    <row r="48" spans="1:46" x14ac:dyDescent="0.4">
      <c r="A48">
        <f>'Svende - Skurbog'!A49</f>
        <v>47</v>
      </c>
      <c r="B48" s="16">
        <v>0</v>
      </c>
      <c r="C48" s="24">
        <f>SUM($B48*'Svende - Skurbog'!I49)</f>
        <v>0</v>
      </c>
      <c r="D48" s="24">
        <f>SUM($B48*'Svende - Skurbog'!Q49)</f>
        <v>0</v>
      </c>
      <c r="E48" s="24">
        <f>SUM($B48*'Svende - Skurbog'!Y49)</f>
        <v>0</v>
      </c>
      <c r="F48" s="24">
        <f>SUM($B48*'Svende - Skurbog'!AG49)</f>
        <v>0</v>
      </c>
      <c r="G48" s="24">
        <f>SUM($B48*'Svende - Skurbog'!AP49)</f>
        <v>0</v>
      </c>
      <c r="H48" s="24">
        <f>SUM($B48*'Svende - Skurbog'!AX49)</f>
        <v>0</v>
      </c>
      <c r="I48" s="24">
        <f>SUM($B48*'Svende - Skurbog'!BF49)</f>
        <v>0</v>
      </c>
      <c r="J48" s="24">
        <f>SUM($B48*'Svende - Skurbog'!BN49)</f>
        <v>0</v>
      </c>
      <c r="K48" s="24">
        <f>SUM($B48*'Svende - Skurbog'!BW49)</f>
        <v>0</v>
      </c>
      <c r="L48" s="24">
        <f>SUM($B48*'Svende - Skurbog'!CE49)</f>
        <v>0</v>
      </c>
      <c r="M48" s="24">
        <f>SUM($B48*'Svende - Skurbog'!CM49)</f>
        <v>0</v>
      </c>
      <c r="N48" s="24">
        <f>SUM($B48*'Svende - Skurbog'!CU49)</f>
        <v>0</v>
      </c>
      <c r="O48" s="24">
        <f>SUM($B48*'Svende - Skurbog'!DD49)</f>
        <v>0</v>
      </c>
      <c r="P48" s="24">
        <f>SUM($B48*'Svende - Skurbog'!DL49)</f>
        <v>0</v>
      </c>
      <c r="Q48" s="24">
        <f>SUM($B48*'Svende - Skurbog'!DT49)</f>
        <v>0</v>
      </c>
      <c r="R48" s="24">
        <f>SUM($B48*'Svende - Skurbog'!EB49)</f>
        <v>0</v>
      </c>
      <c r="S48" s="24">
        <f>SUM($B48*'Svende - Skurbog'!EK49)</f>
        <v>0</v>
      </c>
      <c r="T48" s="24">
        <f>SUM($B48*'Svende - Skurbog'!ES49)</f>
        <v>0</v>
      </c>
      <c r="U48" s="24">
        <f>SUM($B48*'Svende - Skurbog'!FA49)</f>
        <v>0</v>
      </c>
      <c r="V48" s="24">
        <f>SUM($B48*'Svende - Skurbog'!FI49)</f>
        <v>0</v>
      </c>
      <c r="W48" s="24">
        <f>SUM($B48*'Svende - Skurbog'!FR49)</f>
        <v>0</v>
      </c>
      <c r="X48" s="24">
        <f>SUM($B48*'Svende - Skurbog'!FZ49)</f>
        <v>0</v>
      </c>
      <c r="Y48" s="24">
        <f>SUM($B48*'Svende - Skurbog'!GH49)</f>
        <v>0</v>
      </c>
      <c r="Z48" s="24">
        <f>SUM($B48*'Svende - Skurbog'!GP49)</f>
        <v>0</v>
      </c>
      <c r="AA48" s="24">
        <f>SUM($B48*'Svende - Skurbog'!GY49)</f>
        <v>0</v>
      </c>
      <c r="AB48" s="24">
        <f>SUM($B48*'Svende - Skurbog'!HG49)</f>
        <v>0</v>
      </c>
      <c r="AC48" s="24">
        <f>SUM($B48*'Svende - Skurbog'!HO49)</f>
        <v>0</v>
      </c>
      <c r="AD48" s="24">
        <f>SUM($B48*'Svende - Skurbog'!HW49)</f>
        <v>0</v>
      </c>
      <c r="AE48" s="24">
        <f>SUM($B48*'Svende - Skurbog'!IF49)</f>
        <v>0</v>
      </c>
      <c r="AF48" s="24">
        <f>SUM($B48*'Svende - Skurbog'!IN49)</f>
        <v>0</v>
      </c>
      <c r="AG48" s="24">
        <f>SUM($B48*'Svende - Skurbog'!IV49)</f>
        <v>0</v>
      </c>
      <c r="AH48" s="24">
        <f>SUM($B48*'Svende - Skurbog'!JD49)</f>
        <v>0</v>
      </c>
      <c r="AI48" s="24">
        <f>SUM($B48*'Svende - Skurbog'!JM49)</f>
        <v>0</v>
      </c>
      <c r="AJ48" s="24">
        <f>SUM($B48*'Svende - Skurbog'!JU49)</f>
        <v>0</v>
      </c>
      <c r="AK48" s="24">
        <f>SUM($B48*'Svende - Skurbog'!KC49)</f>
        <v>0</v>
      </c>
      <c r="AL48" s="24">
        <f>SUM($B48*'Svende - Skurbog'!KK49)</f>
        <v>0</v>
      </c>
      <c r="AM48" s="24">
        <f>SUM($B48*'Svende - Skurbog'!KT49)</f>
        <v>0</v>
      </c>
      <c r="AN48" s="24">
        <f>SUM($B48*'Svende - Skurbog'!LB49)</f>
        <v>0</v>
      </c>
      <c r="AO48" s="24">
        <f>SUM($B48*'Svende - Skurbog'!LJ49)</f>
        <v>0</v>
      </c>
      <c r="AP48" s="24">
        <f>SUM($B48*'Svende - Skurbog'!LR49)</f>
        <v>0</v>
      </c>
      <c r="AQ48" s="24">
        <f>SUM($B48*'Svende - Skurbog'!MA49)</f>
        <v>0</v>
      </c>
      <c r="AR48" s="24">
        <f>SUM($B48*'Svende - Skurbog'!MI49)</f>
        <v>0</v>
      </c>
      <c r="AS48" s="24">
        <f>SUM($B48*'Svende - Skurbog'!MQ49)</f>
        <v>0</v>
      </c>
      <c r="AT48" s="24">
        <f>SUM($B48*'Svende - Skurbog'!MY49)</f>
        <v>0</v>
      </c>
    </row>
    <row r="49" spans="1:46" x14ac:dyDescent="0.4">
      <c r="A49">
        <f>'Svende - Skurbog'!A50</f>
        <v>48</v>
      </c>
      <c r="B49" s="16">
        <v>0</v>
      </c>
      <c r="C49" s="24">
        <f>SUM($B49*'Svende - Skurbog'!I50)</f>
        <v>0</v>
      </c>
      <c r="D49" s="24">
        <f>SUM($B49*'Svende - Skurbog'!Q50)</f>
        <v>0</v>
      </c>
      <c r="E49" s="24">
        <f>SUM($B49*'Svende - Skurbog'!Y50)</f>
        <v>0</v>
      </c>
      <c r="F49" s="24">
        <f>SUM($B49*'Svende - Skurbog'!AG50)</f>
        <v>0</v>
      </c>
      <c r="G49" s="24">
        <f>SUM($B49*'Svende - Skurbog'!AP50)</f>
        <v>0</v>
      </c>
      <c r="H49" s="24">
        <f>SUM($B49*'Svende - Skurbog'!AX50)</f>
        <v>0</v>
      </c>
      <c r="I49" s="24">
        <f>SUM($B49*'Svende - Skurbog'!BF50)</f>
        <v>0</v>
      </c>
      <c r="J49" s="24">
        <f>SUM($B49*'Svende - Skurbog'!BN50)</f>
        <v>0</v>
      </c>
      <c r="K49" s="24">
        <f>SUM($B49*'Svende - Skurbog'!BW50)</f>
        <v>0</v>
      </c>
      <c r="L49" s="24">
        <f>SUM($B49*'Svende - Skurbog'!CE50)</f>
        <v>0</v>
      </c>
      <c r="M49" s="24">
        <f>SUM($B49*'Svende - Skurbog'!CM50)</f>
        <v>0</v>
      </c>
      <c r="N49" s="24">
        <f>SUM($B49*'Svende - Skurbog'!CU50)</f>
        <v>0</v>
      </c>
      <c r="O49" s="24">
        <f>SUM($B49*'Svende - Skurbog'!DD50)</f>
        <v>0</v>
      </c>
      <c r="P49" s="24">
        <f>SUM($B49*'Svende - Skurbog'!DL50)</f>
        <v>0</v>
      </c>
      <c r="Q49" s="24">
        <f>SUM($B49*'Svende - Skurbog'!DT50)</f>
        <v>0</v>
      </c>
      <c r="R49" s="24">
        <f>SUM($B49*'Svende - Skurbog'!EB50)</f>
        <v>0</v>
      </c>
      <c r="S49" s="24">
        <f>SUM($B49*'Svende - Skurbog'!EK50)</f>
        <v>0</v>
      </c>
      <c r="T49" s="24">
        <f>SUM($B49*'Svende - Skurbog'!ES50)</f>
        <v>0</v>
      </c>
      <c r="U49" s="24">
        <f>SUM($B49*'Svende - Skurbog'!FA50)</f>
        <v>0</v>
      </c>
      <c r="V49" s="24">
        <f>SUM($B49*'Svende - Skurbog'!FI50)</f>
        <v>0</v>
      </c>
      <c r="W49" s="24">
        <f>SUM($B49*'Svende - Skurbog'!FR50)</f>
        <v>0</v>
      </c>
      <c r="X49" s="24">
        <f>SUM($B49*'Svende - Skurbog'!FZ50)</f>
        <v>0</v>
      </c>
      <c r="Y49" s="24">
        <f>SUM($B49*'Svende - Skurbog'!GH50)</f>
        <v>0</v>
      </c>
      <c r="Z49" s="24">
        <f>SUM($B49*'Svende - Skurbog'!GP50)</f>
        <v>0</v>
      </c>
      <c r="AA49" s="24">
        <f>SUM($B49*'Svende - Skurbog'!GY50)</f>
        <v>0</v>
      </c>
      <c r="AB49" s="24">
        <f>SUM($B49*'Svende - Skurbog'!HG50)</f>
        <v>0</v>
      </c>
      <c r="AC49" s="24">
        <f>SUM($B49*'Svende - Skurbog'!HO50)</f>
        <v>0</v>
      </c>
      <c r="AD49" s="24">
        <f>SUM($B49*'Svende - Skurbog'!HW50)</f>
        <v>0</v>
      </c>
      <c r="AE49" s="24">
        <f>SUM($B49*'Svende - Skurbog'!IF50)</f>
        <v>0</v>
      </c>
      <c r="AF49" s="24">
        <f>SUM($B49*'Svende - Skurbog'!IN50)</f>
        <v>0</v>
      </c>
      <c r="AG49" s="24">
        <f>SUM($B49*'Svende - Skurbog'!IV50)</f>
        <v>0</v>
      </c>
      <c r="AH49" s="24">
        <f>SUM($B49*'Svende - Skurbog'!JD50)</f>
        <v>0</v>
      </c>
      <c r="AI49" s="24">
        <f>SUM($B49*'Svende - Skurbog'!JM50)</f>
        <v>0</v>
      </c>
      <c r="AJ49" s="24">
        <f>SUM($B49*'Svende - Skurbog'!JU50)</f>
        <v>0</v>
      </c>
      <c r="AK49" s="24">
        <f>SUM($B49*'Svende - Skurbog'!KC50)</f>
        <v>0</v>
      </c>
      <c r="AL49" s="24">
        <f>SUM($B49*'Svende - Skurbog'!KK50)</f>
        <v>0</v>
      </c>
      <c r="AM49" s="24">
        <f>SUM($B49*'Svende - Skurbog'!KT50)</f>
        <v>0</v>
      </c>
      <c r="AN49" s="24">
        <f>SUM($B49*'Svende - Skurbog'!LB50)</f>
        <v>0</v>
      </c>
      <c r="AO49" s="24">
        <f>SUM($B49*'Svende - Skurbog'!LJ50)</f>
        <v>0</v>
      </c>
      <c r="AP49" s="24">
        <f>SUM($B49*'Svende - Skurbog'!LR50)</f>
        <v>0</v>
      </c>
      <c r="AQ49" s="24">
        <f>SUM($B49*'Svende - Skurbog'!MA50)</f>
        <v>0</v>
      </c>
      <c r="AR49" s="24">
        <f>SUM($B49*'Svende - Skurbog'!MI50)</f>
        <v>0</v>
      </c>
      <c r="AS49" s="24">
        <f>SUM($B49*'Svende - Skurbog'!MQ50)</f>
        <v>0</v>
      </c>
      <c r="AT49" s="24">
        <f>SUM($B49*'Svende - Skurbog'!MY50)</f>
        <v>0</v>
      </c>
    </row>
    <row r="50" spans="1:46" x14ac:dyDescent="0.4">
      <c r="A50">
        <f>'Svende - Skurbog'!A51</f>
        <v>49</v>
      </c>
      <c r="B50" s="16">
        <v>0</v>
      </c>
      <c r="C50" s="24">
        <f>SUM($B50*'Svende - Skurbog'!I51)</f>
        <v>0</v>
      </c>
      <c r="D50" s="24">
        <f>SUM($B50*'Svende - Skurbog'!Q51)</f>
        <v>0</v>
      </c>
      <c r="E50" s="24">
        <f>SUM($B50*'Svende - Skurbog'!Y51)</f>
        <v>0</v>
      </c>
      <c r="F50" s="24">
        <f>SUM($B50*'Svende - Skurbog'!AG51)</f>
        <v>0</v>
      </c>
      <c r="G50" s="24">
        <f>SUM($B50*'Svende - Skurbog'!AP51)</f>
        <v>0</v>
      </c>
      <c r="H50" s="24">
        <f>SUM($B50*'Svende - Skurbog'!AX51)</f>
        <v>0</v>
      </c>
      <c r="I50" s="24">
        <f>SUM($B50*'Svende - Skurbog'!BF51)</f>
        <v>0</v>
      </c>
      <c r="J50" s="24">
        <f>SUM($B50*'Svende - Skurbog'!BN51)</f>
        <v>0</v>
      </c>
      <c r="K50" s="24">
        <f>SUM($B50*'Svende - Skurbog'!BW51)</f>
        <v>0</v>
      </c>
      <c r="L50" s="24">
        <f>SUM($B50*'Svende - Skurbog'!CE51)</f>
        <v>0</v>
      </c>
      <c r="M50" s="24">
        <f>SUM($B50*'Svende - Skurbog'!CM51)</f>
        <v>0</v>
      </c>
      <c r="N50" s="24">
        <f>SUM($B50*'Svende - Skurbog'!CU51)</f>
        <v>0</v>
      </c>
      <c r="O50" s="24">
        <f>SUM($B50*'Svende - Skurbog'!DD51)</f>
        <v>0</v>
      </c>
      <c r="P50" s="24">
        <f>SUM($B50*'Svende - Skurbog'!DL51)</f>
        <v>0</v>
      </c>
      <c r="Q50" s="24">
        <f>SUM($B50*'Svende - Skurbog'!DT51)</f>
        <v>0</v>
      </c>
      <c r="R50" s="24">
        <f>SUM($B50*'Svende - Skurbog'!EB51)</f>
        <v>0</v>
      </c>
      <c r="S50" s="24">
        <f>SUM($B50*'Svende - Skurbog'!EK51)</f>
        <v>0</v>
      </c>
      <c r="T50" s="24">
        <f>SUM($B50*'Svende - Skurbog'!ES51)</f>
        <v>0</v>
      </c>
      <c r="U50" s="24">
        <f>SUM($B50*'Svende - Skurbog'!FA51)</f>
        <v>0</v>
      </c>
      <c r="V50" s="24">
        <f>SUM($B50*'Svende - Skurbog'!FI51)</f>
        <v>0</v>
      </c>
      <c r="W50" s="24">
        <f>SUM($B50*'Svende - Skurbog'!FR51)</f>
        <v>0</v>
      </c>
      <c r="X50" s="24">
        <f>SUM($B50*'Svende - Skurbog'!FZ51)</f>
        <v>0</v>
      </c>
      <c r="Y50" s="24">
        <f>SUM($B50*'Svende - Skurbog'!GH51)</f>
        <v>0</v>
      </c>
      <c r="Z50" s="24">
        <f>SUM($B50*'Svende - Skurbog'!GP51)</f>
        <v>0</v>
      </c>
      <c r="AA50" s="24">
        <f>SUM($B50*'Svende - Skurbog'!GY51)</f>
        <v>0</v>
      </c>
      <c r="AB50" s="24">
        <f>SUM($B50*'Svende - Skurbog'!HG51)</f>
        <v>0</v>
      </c>
      <c r="AC50" s="24">
        <f>SUM($B50*'Svende - Skurbog'!HO51)</f>
        <v>0</v>
      </c>
      <c r="AD50" s="24">
        <f>SUM($B50*'Svende - Skurbog'!HW51)</f>
        <v>0</v>
      </c>
      <c r="AE50" s="24">
        <f>SUM($B50*'Svende - Skurbog'!IF51)</f>
        <v>0</v>
      </c>
      <c r="AF50" s="24">
        <f>SUM($B50*'Svende - Skurbog'!IN51)</f>
        <v>0</v>
      </c>
      <c r="AG50" s="24">
        <f>SUM($B50*'Svende - Skurbog'!IV51)</f>
        <v>0</v>
      </c>
      <c r="AH50" s="24">
        <f>SUM($B50*'Svende - Skurbog'!JD51)</f>
        <v>0</v>
      </c>
      <c r="AI50" s="24">
        <f>SUM($B50*'Svende - Skurbog'!JM51)</f>
        <v>0</v>
      </c>
      <c r="AJ50" s="24">
        <f>SUM($B50*'Svende - Skurbog'!JU51)</f>
        <v>0</v>
      </c>
      <c r="AK50" s="24">
        <f>SUM($B50*'Svende - Skurbog'!KC51)</f>
        <v>0</v>
      </c>
      <c r="AL50" s="24">
        <f>SUM($B50*'Svende - Skurbog'!KK51)</f>
        <v>0</v>
      </c>
      <c r="AM50" s="24">
        <f>SUM($B50*'Svende - Skurbog'!KT51)</f>
        <v>0</v>
      </c>
      <c r="AN50" s="24">
        <f>SUM($B50*'Svende - Skurbog'!LB51)</f>
        <v>0</v>
      </c>
      <c r="AO50" s="24">
        <f>SUM($B50*'Svende - Skurbog'!LJ51)</f>
        <v>0</v>
      </c>
      <c r="AP50" s="24">
        <f>SUM($B50*'Svende - Skurbog'!LR51)</f>
        <v>0</v>
      </c>
      <c r="AQ50" s="24">
        <f>SUM($B50*'Svende - Skurbog'!MA51)</f>
        <v>0</v>
      </c>
      <c r="AR50" s="24">
        <f>SUM($B50*'Svende - Skurbog'!MI51)</f>
        <v>0</v>
      </c>
      <c r="AS50" s="24">
        <f>SUM($B50*'Svende - Skurbog'!MQ51)</f>
        <v>0</v>
      </c>
      <c r="AT50" s="24">
        <f>SUM($B50*'Svende - Skurbog'!MY51)</f>
        <v>0</v>
      </c>
    </row>
    <row r="51" spans="1:46" x14ac:dyDescent="0.4">
      <c r="A51">
        <f>'Svende - Skurbog'!A52</f>
        <v>50</v>
      </c>
      <c r="B51" s="16">
        <v>0</v>
      </c>
      <c r="C51" s="24">
        <f>SUM($B51*'Svende - Skurbog'!I52)</f>
        <v>0</v>
      </c>
      <c r="D51" s="24">
        <f>SUM($B51*'Svende - Skurbog'!Q52)</f>
        <v>0</v>
      </c>
      <c r="E51" s="24">
        <f>SUM($B51*'Svende - Skurbog'!Y52)</f>
        <v>0</v>
      </c>
      <c r="F51" s="24">
        <f>SUM($B51*'Svende - Skurbog'!AG52)</f>
        <v>0</v>
      </c>
      <c r="G51" s="24">
        <f>SUM($B51*'Svende - Skurbog'!AP52)</f>
        <v>0</v>
      </c>
      <c r="H51" s="24">
        <f>SUM($B51*'Svende - Skurbog'!AX52)</f>
        <v>0</v>
      </c>
      <c r="I51" s="24">
        <f>SUM($B51*'Svende - Skurbog'!BF52)</f>
        <v>0</v>
      </c>
      <c r="J51" s="24">
        <f>SUM($B51*'Svende - Skurbog'!BN52)</f>
        <v>0</v>
      </c>
      <c r="K51" s="24">
        <f>SUM($B51*'Svende - Skurbog'!BW52)</f>
        <v>0</v>
      </c>
      <c r="L51" s="24">
        <f>SUM($B51*'Svende - Skurbog'!CE52)</f>
        <v>0</v>
      </c>
      <c r="M51" s="24">
        <f>SUM($B51*'Svende - Skurbog'!CM52)</f>
        <v>0</v>
      </c>
      <c r="N51" s="24">
        <f>SUM($B51*'Svende - Skurbog'!CU52)</f>
        <v>0</v>
      </c>
      <c r="O51" s="24">
        <f>SUM($B51*'Svende - Skurbog'!DD52)</f>
        <v>0</v>
      </c>
      <c r="P51" s="24">
        <f>SUM($B51*'Svende - Skurbog'!DL52)</f>
        <v>0</v>
      </c>
      <c r="Q51" s="24">
        <f>SUM($B51*'Svende - Skurbog'!DT52)</f>
        <v>0</v>
      </c>
      <c r="R51" s="24">
        <f>SUM($B51*'Svende - Skurbog'!EB52)</f>
        <v>0</v>
      </c>
      <c r="S51" s="24">
        <f>SUM($B51*'Svende - Skurbog'!EK52)</f>
        <v>0</v>
      </c>
      <c r="T51" s="24">
        <f>SUM($B51*'Svende - Skurbog'!ES52)</f>
        <v>0</v>
      </c>
      <c r="U51" s="24">
        <f>SUM($B51*'Svende - Skurbog'!FA52)</f>
        <v>0</v>
      </c>
      <c r="V51" s="24">
        <f>SUM($B51*'Svende - Skurbog'!FI52)</f>
        <v>0</v>
      </c>
      <c r="W51" s="24">
        <f>SUM($B51*'Svende - Skurbog'!FR52)</f>
        <v>0</v>
      </c>
      <c r="X51" s="24">
        <f>SUM($B51*'Svende - Skurbog'!FZ52)</f>
        <v>0</v>
      </c>
      <c r="Y51" s="24">
        <f>SUM($B51*'Svende - Skurbog'!GH52)</f>
        <v>0</v>
      </c>
      <c r="Z51" s="24">
        <f>SUM($B51*'Svende - Skurbog'!GP52)</f>
        <v>0</v>
      </c>
      <c r="AA51" s="24">
        <f>SUM($B51*'Svende - Skurbog'!GY52)</f>
        <v>0</v>
      </c>
      <c r="AB51" s="24">
        <f>SUM($B51*'Svende - Skurbog'!HG52)</f>
        <v>0</v>
      </c>
      <c r="AC51" s="24">
        <f>SUM($B51*'Svende - Skurbog'!HO52)</f>
        <v>0</v>
      </c>
      <c r="AD51" s="24">
        <f>SUM($B51*'Svende - Skurbog'!HW52)</f>
        <v>0</v>
      </c>
      <c r="AE51" s="24">
        <f>SUM($B51*'Svende - Skurbog'!IF52)</f>
        <v>0</v>
      </c>
      <c r="AF51" s="24">
        <f>SUM($B51*'Svende - Skurbog'!IN52)</f>
        <v>0</v>
      </c>
      <c r="AG51" s="24">
        <f>SUM($B51*'Svende - Skurbog'!IV52)</f>
        <v>0</v>
      </c>
      <c r="AH51" s="24">
        <f>SUM($B51*'Svende - Skurbog'!JD52)</f>
        <v>0</v>
      </c>
      <c r="AI51" s="24">
        <f>SUM($B51*'Svende - Skurbog'!JM52)</f>
        <v>0</v>
      </c>
      <c r="AJ51" s="24">
        <f>SUM($B51*'Svende - Skurbog'!JU52)</f>
        <v>0</v>
      </c>
      <c r="AK51" s="24">
        <f>SUM($B51*'Svende - Skurbog'!KC52)</f>
        <v>0</v>
      </c>
      <c r="AL51" s="24">
        <f>SUM($B51*'Svende - Skurbog'!KK52)</f>
        <v>0</v>
      </c>
      <c r="AM51" s="24">
        <f>SUM($B51*'Svende - Skurbog'!KT52)</f>
        <v>0</v>
      </c>
      <c r="AN51" s="24">
        <f>SUM($B51*'Svende - Skurbog'!LB52)</f>
        <v>0</v>
      </c>
      <c r="AO51" s="24">
        <f>SUM($B51*'Svende - Skurbog'!LJ52)</f>
        <v>0</v>
      </c>
      <c r="AP51" s="24">
        <f>SUM($B51*'Svende - Skurbog'!LR52)</f>
        <v>0</v>
      </c>
      <c r="AQ51" s="24">
        <f>SUM($B51*'Svende - Skurbog'!MA52)</f>
        <v>0</v>
      </c>
      <c r="AR51" s="24">
        <f>SUM($B51*'Svende - Skurbog'!MI52)</f>
        <v>0</v>
      </c>
      <c r="AS51" s="24">
        <f>SUM($B51*'Svende - Skurbog'!MQ52)</f>
        <v>0</v>
      </c>
      <c r="AT51" s="24">
        <f>SUM($B51*'Svende - Skurbog'!MY52)</f>
        <v>0</v>
      </c>
    </row>
    <row r="52" spans="1:46" x14ac:dyDescent="0.4">
      <c r="A52">
        <f>'Svende - Skurbog'!A53</f>
        <v>51</v>
      </c>
      <c r="B52" s="16">
        <v>0</v>
      </c>
      <c r="C52" s="24">
        <f>SUM($B52*'Svende - Skurbog'!I53)</f>
        <v>0</v>
      </c>
      <c r="D52" s="24">
        <f>SUM($B52*'Svende - Skurbog'!Q53)</f>
        <v>0</v>
      </c>
      <c r="E52" s="24">
        <f>SUM($B52*'Svende - Skurbog'!Y53)</f>
        <v>0</v>
      </c>
      <c r="F52" s="24">
        <f>SUM($B52*'Svende - Skurbog'!AG53)</f>
        <v>0</v>
      </c>
      <c r="G52" s="24">
        <f>SUM($B52*'Svende - Skurbog'!AP53)</f>
        <v>0</v>
      </c>
      <c r="H52" s="24">
        <f>SUM($B52*'Svende - Skurbog'!AX53)</f>
        <v>0</v>
      </c>
      <c r="I52" s="24">
        <f>SUM($B52*'Svende - Skurbog'!BF53)</f>
        <v>0</v>
      </c>
      <c r="J52" s="24">
        <f>SUM($B52*'Svende - Skurbog'!BN53)</f>
        <v>0</v>
      </c>
      <c r="K52" s="24">
        <f>SUM($B52*'Svende - Skurbog'!BW53)</f>
        <v>0</v>
      </c>
      <c r="L52" s="24">
        <f>SUM($B52*'Svende - Skurbog'!CE53)</f>
        <v>0</v>
      </c>
      <c r="M52" s="24">
        <f>SUM($B52*'Svende - Skurbog'!CM53)</f>
        <v>0</v>
      </c>
      <c r="N52" s="24">
        <f>SUM($B52*'Svende - Skurbog'!CU53)</f>
        <v>0</v>
      </c>
      <c r="O52" s="24">
        <f>SUM($B52*'Svende - Skurbog'!DD53)</f>
        <v>0</v>
      </c>
      <c r="P52" s="24">
        <f>SUM($B52*'Svende - Skurbog'!DL53)</f>
        <v>0</v>
      </c>
      <c r="Q52" s="24">
        <f>SUM($B52*'Svende - Skurbog'!DT53)</f>
        <v>0</v>
      </c>
      <c r="R52" s="24">
        <f>SUM($B52*'Svende - Skurbog'!EB53)</f>
        <v>0</v>
      </c>
      <c r="S52" s="24">
        <f>SUM($B52*'Svende - Skurbog'!EK53)</f>
        <v>0</v>
      </c>
      <c r="T52" s="24">
        <f>SUM($B52*'Svende - Skurbog'!ES53)</f>
        <v>0</v>
      </c>
      <c r="U52" s="24">
        <f>SUM($B52*'Svende - Skurbog'!FA53)</f>
        <v>0</v>
      </c>
      <c r="V52" s="24">
        <f>SUM($B52*'Svende - Skurbog'!FI53)</f>
        <v>0</v>
      </c>
      <c r="W52" s="24">
        <f>SUM($B52*'Svende - Skurbog'!FR53)</f>
        <v>0</v>
      </c>
      <c r="X52" s="24">
        <f>SUM($B52*'Svende - Skurbog'!FZ53)</f>
        <v>0</v>
      </c>
      <c r="Y52" s="24">
        <f>SUM($B52*'Svende - Skurbog'!GH53)</f>
        <v>0</v>
      </c>
      <c r="Z52" s="24">
        <f>SUM($B52*'Svende - Skurbog'!GP53)</f>
        <v>0</v>
      </c>
      <c r="AA52" s="24">
        <f>SUM($B52*'Svende - Skurbog'!GY53)</f>
        <v>0</v>
      </c>
      <c r="AB52" s="24">
        <f>SUM($B52*'Svende - Skurbog'!HG53)</f>
        <v>0</v>
      </c>
      <c r="AC52" s="24">
        <f>SUM($B52*'Svende - Skurbog'!HO53)</f>
        <v>0</v>
      </c>
      <c r="AD52" s="24">
        <f>SUM($B52*'Svende - Skurbog'!HW53)</f>
        <v>0</v>
      </c>
      <c r="AE52" s="24">
        <f>SUM($B52*'Svende - Skurbog'!IF53)</f>
        <v>0</v>
      </c>
      <c r="AF52" s="24">
        <f>SUM($B52*'Svende - Skurbog'!IN53)</f>
        <v>0</v>
      </c>
      <c r="AG52" s="24">
        <f>SUM($B52*'Svende - Skurbog'!IV53)</f>
        <v>0</v>
      </c>
      <c r="AH52" s="24">
        <f>SUM($B52*'Svende - Skurbog'!JD53)</f>
        <v>0</v>
      </c>
      <c r="AI52" s="24">
        <f>SUM($B52*'Svende - Skurbog'!JM53)</f>
        <v>0</v>
      </c>
      <c r="AJ52" s="24">
        <f>SUM($B52*'Svende - Skurbog'!JU53)</f>
        <v>0</v>
      </c>
      <c r="AK52" s="24">
        <f>SUM($B52*'Svende - Skurbog'!KC53)</f>
        <v>0</v>
      </c>
      <c r="AL52" s="24">
        <f>SUM($B52*'Svende - Skurbog'!KK53)</f>
        <v>0</v>
      </c>
      <c r="AM52" s="24">
        <f>SUM($B52*'Svende - Skurbog'!KT53)</f>
        <v>0</v>
      </c>
      <c r="AN52" s="24">
        <f>SUM($B52*'Svende - Skurbog'!LB53)</f>
        <v>0</v>
      </c>
      <c r="AO52" s="24">
        <f>SUM($B52*'Svende - Skurbog'!LJ53)</f>
        <v>0</v>
      </c>
      <c r="AP52" s="24">
        <f>SUM($B52*'Svende - Skurbog'!LR53)</f>
        <v>0</v>
      </c>
      <c r="AQ52" s="24">
        <f>SUM($B52*'Svende - Skurbog'!MA53)</f>
        <v>0</v>
      </c>
      <c r="AR52" s="24">
        <f>SUM($B52*'Svende - Skurbog'!MI53)</f>
        <v>0</v>
      </c>
      <c r="AS52" s="24">
        <f>SUM($B52*'Svende - Skurbog'!MQ53)</f>
        <v>0</v>
      </c>
      <c r="AT52" s="24">
        <f>SUM($B52*'Svende - Skurbog'!MY53)</f>
        <v>0</v>
      </c>
    </row>
    <row r="53" spans="1:46" x14ac:dyDescent="0.4">
      <c r="A53">
        <f>'Svende - Skurbog'!A54</f>
        <v>52</v>
      </c>
      <c r="B53" s="16">
        <v>0</v>
      </c>
      <c r="C53" s="24">
        <f>SUM($B53*'Svende - Skurbog'!I54)</f>
        <v>0</v>
      </c>
      <c r="D53" s="24">
        <f>SUM($B53*'Svende - Skurbog'!Q54)</f>
        <v>0</v>
      </c>
      <c r="E53" s="24">
        <f>SUM($B53*'Svende - Skurbog'!Y54)</f>
        <v>0</v>
      </c>
      <c r="F53" s="24">
        <f>SUM($B53*'Svende - Skurbog'!AG54)</f>
        <v>0</v>
      </c>
      <c r="G53" s="24">
        <f>SUM($B53*'Svende - Skurbog'!AP54)</f>
        <v>0</v>
      </c>
      <c r="H53" s="24">
        <f>SUM($B53*'Svende - Skurbog'!AX54)</f>
        <v>0</v>
      </c>
      <c r="I53" s="24">
        <f>SUM($B53*'Svende - Skurbog'!BF54)</f>
        <v>0</v>
      </c>
      <c r="J53" s="24">
        <f>SUM($B53*'Svende - Skurbog'!BN54)</f>
        <v>0</v>
      </c>
      <c r="K53" s="24">
        <f>SUM($B53*'Svende - Skurbog'!BW54)</f>
        <v>0</v>
      </c>
      <c r="L53" s="24">
        <f>SUM($B53*'Svende - Skurbog'!CE54)</f>
        <v>0</v>
      </c>
      <c r="M53" s="24">
        <f>SUM($B53*'Svende - Skurbog'!CM54)</f>
        <v>0</v>
      </c>
      <c r="N53" s="24">
        <f>SUM($B53*'Svende - Skurbog'!CU54)</f>
        <v>0</v>
      </c>
      <c r="O53" s="24">
        <f>SUM($B53*'Svende - Skurbog'!DD54)</f>
        <v>0</v>
      </c>
      <c r="P53" s="24">
        <f>SUM($B53*'Svende - Skurbog'!DL54)</f>
        <v>0</v>
      </c>
      <c r="Q53" s="24">
        <f>SUM($B53*'Svende - Skurbog'!DT54)</f>
        <v>0</v>
      </c>
      <c r="R53" s="24">
        <f>SUM($B53*'Svende - Skurbog'!EB54)</f>
        <v>0</v>
      </c>
      <c r="S53" s="24">
        <f>SUM($B53*'Svende - Skurbog'!EK54)</f>
        <v>0</v>
      </c>
      <c r="T53" s="24">
        <f>SUM($B53*'Svende - Skurbog'!ES54)</f>
        <v>0</v>
      </c>
      <c r="U53" s="24">
        <f>SUM($B53*'Svende - Skurbog'!FA54)</f>
        <v>0</v>
      </c>
      <c r="V53" s="24">
        <f>SUM($B53*'Svende - Skurbog'!FI54)</f>
        <v>0</v>
      </c>
      <c r="W53" s="24">
        <f>SUM($B53*'Svende - Skurbog'!FR54)</f>
        <v>0</v>
      </c>
      <c r="X53" s="24">
        <f>SUM($B53*'Svende - Skurbog'!FZ54)</f>
        <v>0</v>
      </c>
      <c r="Y53" s="24">
        <f>SUM($B53*'Svende - Skurbog'!GH54)</f>
        <v>0</v>
      </c>
      <c r="Z53" s="24">
        <f>SUM($B53*'Svende - Skurbog'!GP54)</f>
        <v>0</v>
      </c>
      <c r="AA53" s="24">
        <f>SUM($B53*'Svende - Skurbog'!GY54)</f>
        <v>0</v>
      </c>
      <c r="AB53" s="24">
        <f>SUM($B53*'Svende - Skurbog'!HG54)</f>
        <v>0</v>
      </c>
      <c r="AC53" s="24">
        <f>SUM($B53*'Svende - Skurbog'!HO54)</f>
        <v>0</v>
      </c>
      <c r="AD53" s="24">
        <f>SUM($B53*'Svende - Skurbog'!HW54)</f>
        <v>0</v>
      </c>
      <c r="AE53" s="24">
        <f>SUM($B53*'Svende - Skurbog'!IF54)</f>
        <v>0</v>
      </c>
      <c r="AF53" s="24">
        <f>SUM($B53*'Svende - Skurbog'!IN54)</f>
        <v>0</v>
      </c>
      <c r="AG53" s="24">
        <f>SUM($B53*'Svende - Skurbog'!IV54)</f>
        <v>0</v>
      </c>
      <c r="AH53" s="24">
        <f>SUM($B53*'Svende - Skurbog'!JD54)</f>
        <v>0</v>
      </c>
      <c r="AI53" s="24">
        <f>SUM($B53*'Svende - Skurbog'!JM54)</f>
        <v>0</v>
      </c>
      <c r="AJ53" s="24">
        <f>SUM($B53*'Svende - Skurbog'!JU54)</f>
        <v>0</v>
      </c>
      <c r="AK53" s="24">
        <f>SUM($B53*'Svende - Skurbog'!KC54)</f>
        <v>0</v>
      </c>
      <c r="AL53" s="24">
        <f>SUM($B53*'Svende - Skurbog'!KK54)</f>
        <v>0</v>
      </c>
      <c r="AM53" s="24">
        <f>SUM($B53*'Svende - Skurbog'!KT54)</f>
        <v>0</v>
      </c>
      <c r="AN53" s="24">
        <f>SUM($B53*'Svende - Skurbog'!LB54)</f>
        <v>0</v>
      </c>
      <c r="AO53" s="24">
        <f>SUM($B53*'Svende - Skurbog'!LJ54)</f>
        <v>0</v>
      </c>
      <c r="AP53" s="24">
        <f>SUM($B53*'Svende - Skurbog'!LR54)</f>
        <v>0</v>
      </c>
      <c r="AQ53" s="24">
        <f>SUM($B53*'Svende - Skurbog'!MA54)</f>
        <v>0</v>
      </c>
      <c r="AR53" s="24">
        <f>SUM($B53*'Svende - Skurbog'!MI54)</f>
        <v>0</v>
      </c>
      <c r="AS53" s="24">
        <f>SUM($B53*'Svende - Skurbog'!MQ54)</f>
        <v>0</v>
      </c>
      <c r="AT53" s="24">
        <f>SUM($B53*'Svende - Skurbog'!MY54)</f>
        <v>0</v>
      </c>
    </row>
    <row r="54" spans="1:46" x14ac:dyDescent="0.4">
      <c r="A54">
        <f>'Svende - Skurbog'!A55</f>
        <v>53</v>
      </c>
      <c r="B54" s="16">
        <v>0</v>
      </c>
      <c r="C54" s="24">
        <f>SUM($B54*'Svende - Skurbog'!I55)</f>
        <v>0</v>
      </c>
      <c r="D54" s="24">
        <f>SUM($B54*'Svende - Skurbog'!Q55)</f>
        <v>0</v>
      </c>
      <c r="E54" s="24">
        <f>SUM($B54*'Svende - Skurbog'!Y55)</f>
        <v>0</v>
      </c>
      <c r="F54" s="24">
        <f>SUM($B54*'Svende - Skurbog'!AG55)</f>
        <v>0</v>
      </c>
      <c r="G54" s="24">
        <f>SUM($B54*'Svende - Skurbog'!AP55)</f>
        <v>0</v>
      </c>
      <c r="H54" s="24">
        <f>SUM($B54*'Svende - Skurbog'!AX55)</f>
        <v>0</v>
      </c>
      <c r="I54" s="24">
        <f>SUM($B54*'Svende - Skurbog'!BF55)</f>
        <v>0</v>
      </c>
      <c r="J54" s="24">
        <f>SUM($B54*'Svende - Skurbog'!BN55)</f>
        <v>0</v>
      </c>
      <c r="K54" s="24">
        <f>SUM($B54*'Svende - Skurbog'!BW55)</f>
        <v>0</v>
      </c>
      <c r="L54" s="24">
        <f>SUM($B54*'Svende - Skurbog'!CE55)</f>
        <v>0</v>
      </c>
      <c r="M54" s="24">
        <f>SUM($B54*'Svende - Skurbog'!CM55)</f>
        <v>0</v>
      </c>
      <c r="N54" s="24">
        <f>SUM($B54*'Svende - Skurbog'!CU55)</f>
        <v>0</v>
      </c>
      <c r="O54" s="24">
        <f>SUM($B54*'Svende - Skurbog'!DD55)</f>
        <v>0</v>
      </c>
      <c r="P54" s="24">
        <f>SUM($B54*'Svende - Skurbog'!DL55)</f>
        <v>0</v>
      </c>
      <c r="Q54" s="24">
        <f>SUM($B54*'Svende - Skurbog'!DT55)</f>
        <v>0</v>
      </c>
      <c r="R54" s="24">
        <f>SUM($B54*'Svende - Skurbog'!EB55)</f>
        <v>0</v>
      </c>
      <c r="S54" s="24">
        <f>SUM($B54*'Svende - Skurbog'!EK55)</f>
        <v>0</v>
      </c>
      <c r="T54" s="24">
        <f>SUM($B54*'Svende - Skurbog'!ES55)</f>
        <v>0</v>
      </c>
      <c r="U54" s="24">
        <f>SUM($B54*'Svende - Skurbog'!FA55)</f>
        <v>0</v>
      </c>
      <c r="V54" s="24">
        <f>SUM($B54*'Svende - Skurbog'!FI55)</f>
        <v>0</v>
      </c>
      <c r="W54" s="24">
        <f>SUM($B54*'Svende - Skurbog'!FR55)</f>
        <v>0</v>
      </c>
      <c r="X54" s="24">
        <f>SUM($B54*'Svende - Skurbog'!FZ55)</f>
        <v>0</v>
      </c>
      <c r="Y54" s="24">
        <f>SUM($B54*'Svende - Skurbog'!GH55)</f>
        <v>0</v>
      </c>
      <c r="Z54" s="24">
        <f>SUM($B54*'Svende - Skurbog'!GP55)</f>
        <v>0</v>
      </c>
      <c r="AA54" s="24">
        <f>SUM($B54*'Svende - Skurbog'!GY55)</f>
        <v>0</v>
      </c>
      <c r="AB54" s="24">
        <f>SUM($B54*'Svende - Skurbog'!HG55)</f>
        <v>0</v>
      </c>
      <c r="AC54" s="24">
        <f>SUM($B54*'Svende - Skurbog'!HO55)</f>
        <v>0</v>
      </c>
      <c r="AD54" s="24">
        <f>SUM($B54*'Svende - Skurbog'!HW55)</f>
        <v>0</v>
      </c>
      <c r="AE54" s="24">
        <f>SUM($B54*'Svende - Skurbog'!IF55)</f>
        <v>0</v>
      </c>
      <c r="AF54" s="24">
        <f>SUM($B54*'Svende - Skurbog'!IN55)</f>
        <v>0</v>
      </c>
      <c r="AG54" s="24">
        <f>SUM($B54*'Svende - Skurbog'!IV55)</f>
        <v>0</v>
      </c>
      <c r="AH54" s="24">
        <f>SUM($B54*'Svende - Skurbog'!JD55)</f>
        <v>0</v>
      </c>
      <c r="AI54" s="24">
        <f>SUM($B54*'Svende - Skurbog'!JM55)</f>
        <v>0</v>
      </c>
      <c r="AJ54" s="24">
        <f>SUM($B54*'Svende - Skurbog'!JU55)</f>
        <v>0</v>
      </c>
      <c r="AK54" s="24">
        <f>SUM($B54*'Svende - Skurbog'!KC55)</f>
        <v>0</v>
      </c>
      <c r="AL54" s="24">
        <f>SUM($B54*'Svende - Skurbog'!KK55)</f>
        <v>0</v>
      </c>
      <c r="AM54" s="24">
        <f>SUM($B54*'Svende - Skurbog'!KT55)</f>
        <v>0</v>
      </c>
      <c r="AN54" s="24">
        <f>SUM($B54*'Svende - Skurbog'!LB55)</f>
        <v>0</v>
      </c>
      <c r="AO54" s="24">
        <f>SUM($B54*'Svende - Skurbog'!LJ55)</f>
        <v>0</v>
      </c>
      <c r="AP54" s="24">
        <f>SUM($B54*'Svende - Skurbog'!LR55)</f>
        <v>0</v>
      </c>
      <c r="AQ54" s="24">
        <f>SUM($B54*'Svende - Skurbog'!MA55)</f>
        <v>0</v>
      </c>
      <c r="AR54" s="24">
        <f>SUM($B54*'Svende - Skurbog'!MI55)</f>
        <v>0</v>
      </c>
      <c r="AS54" s="24">
        <f>SUM($B54*'Svende - Skurbog'!MQ55)</f>
        <v>0</v>
      </c>
      <c r="AT54" s="24">
        <f>SUM($B54*'Svende - Skurbog'!MY55)</f>
        <v>0</v>
      </c>
    </row>
    <row r="55" spans="1:46" x14ac:dyDescent="0.4">
      <c r="A55">
        <f>'Svende - Skurbog'!A56</f>
        <v>54</v>
      </c>
      <c r="B55" s="16">
        <v>0</v>
      </c>
      <c r="C55" s="24">
        <f>SUM($B55*'Svende - Skurbog'!I56)</f>
        <v>0</v>
      </c>
      <c r="D55" s="24">
        <f>SUM($B55*'Svende - Skurbog'!Q56)</f>
        <v>0</v>
      </c>
      <c r="E55" s="24">
        <f>SUM($B55*'Svende - Skurbog'!Y56)</f>
        <v>0</v>
      </c>
      <c r="F55" s="24">
        <f>SUM($B55*'Svende - Skurbog'!AG56)</f>
        <v>0</v>
      </c>
      <c r="G55" s="24">
        <f>SUM($B55*'Svende - Skurbog'!AP56)</f>
        <v>0</v>
      </c>
      <c r="H55" s="24">
        <f>SUM($B55*'Svende - Skurbog'!AX56)</f>
        <v>0</v>
      </c>
      <c r="I55" s="24">
        <f>SUM($B55*'Svende - Skurbog'!BF56)</f>
        <v>0</v>
      </c>
      <c r="J55" s="24">
        <f>SUM($B55*'Svende - Skurbog'!BN56)</f>
        <v>0</v>
      </c>
      <c r="K55" s="24">
        <f>SUM($B55*'Svende - Skurbog'!BW56)</f>
        <v>0</v>
      </c>
      <c r="L55" s="24">
        <f>SUM($B55*'Svende - Skurbog'!CE56)</f>
        <v>0</v>
      </c>
      <c r="M55" s="24">
        <f>SUM($B55*'Svende - Skurbog'!CM56)</f>
        <v>0</v>
      </c>
      <c r="N55" s="24">
        <f>SUM($B55*'Svende - Skurbog'!CU56)</f>
        <v>0</v>
      </c>
      <c r="O55" s="24">
        <f>SUM($B55*'Svende - Skurbog'!DD56)</f>
        <v>0</v>
      </c>
      <c r="P55" s="24">
        <f>SUM($B55*'Svende - Skurbog'!DL56)</f>
        <v>0</v>
      </c>
      <c r="Q55" s="24">
        <f>SUM($B55*'Svende - Skurbog'!DT56)</f>
        <v>0</v>
      </c>
      <c r="R55" s="24">
        <f>SUM($B55*'Svende - Skurbog'!EB56)</f>
        <v>0</v>
      </c>
      <c r="S55" s="24">
        <f>SUM($B55*'Svende - Skurbog'!EK56)</f>
        <v>0</v>
      </c>
      <c r="T55" s="24">
        <f>SUM($B55*'Svende - Skurbog'!ES56)</f>
        <v>0</v>
      </c>
      <c r="U55" s="24">
        <f>SUM($B55*'Svende - Skurbog'!FA56)</f>
        <v>0</v>
      </c>
      <c r="V55" s="24">
        <f>SUM($B55*'Svende - Skurbog'!FI56)</f>
        <v>0</v>
      </c>
      <c r="W55" s="24">
        <f>SUM($B55*'Svende - Skurbog'!FR56)</f>
        <v>0</v>
      </c>
      <c r="X55" s="24">
        <f>SUM($B55*'Svende - Skurbog'!FZ56)</f>
        <v>0</v>
      </c>
      <c r="Y55" s="24">
        <f>SUM($B55*'Svende - Skurbog'!GH56)</f>
        <v>0</v>
      </c>
      <c r="Z55" s="24">
        <f>SUM($B55*'Svende - Skurbog'!GP56)</f>
        <v>0</v>
      </c>
      <c r="AA55" s="24">
        <f>SUM($B55*'Svende - Skurbog'!GY56)</f>
        <v>0</v>
      </c>
      <c r="AB55" s="24">
        <f>SUM($B55*'Svende - Skurbog'!HG56)</f>
        <v>0</v>
      </c>
      <c r="AC55" s="24">
        <f>SUM($B55*'Svende - Skurbog'!HO56)</f>
        <v>0</v>
      </c>
      <c r="AD55" s="24">
        <f>SUM($B55*'Svende - Skurbog'!HW56)</f>
        <v>0</v>
      </c>
      <c r="AE55" s="24">
        <f>SUM($B55*'Svende - Skurbog'!IF56)</f>
        <v>0</v>
      </c>
      <c r="AF55" s="24">
        <f>SUM($B55*'Svende - Skurbog'!IN56)</f>
        <v>0</v>
      </c>
      <c r="AG55" s="24">
        <f>SUM($B55*'Svende - Skurbog'!IV56)</f>
        <v>0</v>
      </c>
      <c r="AH55" s="24">
        <f>SUM($B55*'Svende - Skurbog'!JD56)</f>
        <v>0</v>
      </c>
      <c r="AI55" s="24">
        <f>SUM($B55*'Svende - Skurbog'!JM56)</f>
        <v>0</v>
      </c>
      <c r="AJ55" s="24">
        <f>SUM($B55*'Svende - Skurbog'!JU56)</f>
        <v>0</v>
      </c>
      <c r="AK55" s="24">
        <f>SUM($B55*'Svende - Skurbog'!KC56)</f>
        <v>0</v>
      </c>
      <c r="AL55" s="24">
        <f>SUM($B55*'Svende - Skurbog'!KK56)</f>
        <v>0</v>
      </c>
      <c r="AM55" s="24">
        <f>SUM($B55*'Svende - Skurbog'!KT56)</f>
        <v>0</v>
      </c>
      <c r="AN55" s="24">
        <f>SUM($B55*'Svende - Skurbog'!LB56)</f>
        <v>0</v>
      </c>
      <c r="AO55" s="24">
        <f>SUM($B55*'Svende - Skurbog'!LJ56)</f>
        <v>0</v>
      </c>
      <c r="AP55" s="24">
        <f>SUM($B55*'Svende - Skurbog'!LR56)</f>
        <v>0</v>
      </c>
      <c r="AQ55" s="24">
        <f>SUM($B55*'Svende - Skurbog'!MA56)</f>
        <v>0</v>
      </c>
      <c r="AR55" s="24">
        <f>SUM($B55*'Svende - Skurbog'!MI56)</f>
        <v>0</v>
      </c>
      <c r="AS55" s="24">
        <f>SUM($B55*'Svende - Skurbog'!MQ56)</f>
        <v>0</v>
      </c>
      <c r="AT55" s="24">
        <f>SUM($B55*'Svende - Skurbog'!MY56)</f>
        <v>0</v>
      </c>
    </row>
    <row r="56" spans="1:46" x14ac:dyDescent="0.4">
      <c r="A56">
        <f>'Svende - Skurbog'!A57</f>
        <v>55</v>
      </c>
      <c r="B56" s="16">
        <v>0</v>
      </c>
      <c r="C56" s="24">
        <f>SUM($B56*'Svende - Skurbog'!I57)</f>
        <v>0</v>
      </c>
      <c r="D56" s="24">
        <f>SUM($B56*'Svende - Skurbog'!Q57)</f>
        <v>0</v>
      </c>
      <c r="E56" s="24">
        <f>SUM($B56*'Svende - Skurbog'!Y57)</f>
        <v>0</v>
      </c>
      <c r="F56" s="24">
        <f>SUM($B56*'Svende - Skurbog'!AG57)</f>
        <v>0</v>
      </c>
      <c r="G56" s="24">
        <f>SUM($B56*'Svende - Skurbog'!AP57)</f>
        <v>0</v>
      </c>
      <c r="H56" s="24">
        <f>SUM($B56*'Svende - Skurbog'!AX57)</f>
        <v>0</v>
      </c>
      <c r="I56" s="24">
        <f>SUM($B56*'Svende - Skurbog'!BF57)</f>
        <v>0</v>
      </c>
      <c r="J56" s="24">
        <f>SUM($B56*'Svende - Skurbog'!BN57)</f>
        <v>0</v>
      </c>
      <c r="K56" s="24">
        <f>SUM($B56*'Svende - Skurbog'!BW57)</f>
        <v>0</v>
      </c>
      <c r="L56" s="24">
        <f>SUM($B56*'Svende - Skurbog'!CE57)</f>
        <v>0</v>
      </c>
      <c r="M56" s="24">
        <f>SUM($B56*'Svende - Skurbog'!CM57)</f>
        <v>0</v>
      </c>
      <c r="N56" s="24">
        <f>SUM($B56*'Svende - Skurbog'!CU57)</f>
        <v>0</v>
      </c>
      <c r="O56" s="24">
        <f>SUM($B56*'Svende - Skurbog'!DD57)</f>
        <v>0</v>
      </c>
      <c r="P56" s="24">
        <f>SUM($B56*'Svende - Skurbog'!DL57)</f>
        <v>0</v>
      </c>
      <c r="Q56" s="24">
        <f>SUM($B56*'Svende - Skurbog'!DT57)</f>
        <v>0</v>
      </c>
      <c r="R56" s="24">
        <f>SUM($B56*'Svende - Skurbog'!EB57)</f>
        <v>0</v>
      </c>
      <c r="S56" s="24">
        <f>SUM($B56*'Svende - Skurbog'!EK57)</f>
        <v>0</v>
      </c>
      <c r="T56" s="24">
        <f>SUM($B56*'Svende - Skurbog'!ES57)</f>
        <v>0</v>
      </c>
      <c r="U56" s="24">
        <f>SUM($B56*'Svende - Skurbog'!FA57)</f>
        <v>0</v>
      </c>
      <c r="V56" s="24">
        <f>SUM($B56*'Svende - Skurbog'!FI57)</f>
        <v>0</v>
      </c>
      <c r="W56" s="24">
        <f>SUM($B56*'Svende - Skurbog'!FR57)</f>
        <v>0</v>
      </c>
      <c r="X56" s="24">
        <f>SUM($B56*'Svende - Skurbog'!FZ57)</f>
        <v>0</v>
      </c>
      <c r="Y56" s="24">
        <f>SUM($B56*'Svende - Skurbog'!GH57)</f>
        <v>0</v>
      </c>
      <c r="Z56" s="24">
        <f>SUM($B56*'Svende - Skurbog'!GP57)</f>
        <v>0</v>
      </c>
      <c r="AA56" s="24">
        <f>SUM($B56*'Svende - Skurbog'!GY57)</f>
        <v>0</v>
      </c>
      <c r="AB56" s="24">
        <f>SUM($B56*'Svende - Skurbog'!HG57)</f>
        <v>0</v>
      </c>
      <c r="AC56" s="24">
        <f>SUM($B56*'Svende - Skurbog'!HO57)</f>
        <v>0</v>
      </c>
      <c r="AD56" s="24">
        <f>SUM($B56*'Svende - Skurbog'!HW57)</f>
        <v>0</v>
      </c>
      <c r="AE56" s="24">
        <f>SUM($B56*'Svende - Skurbog'!IF57)</f>
        <v>0</v>
      </c>
      <c r="AF56" s="24">
        <f>SUM($B56*'Svende - Skurbog'!IN57)</f>
        <v>0</v>
      </c>
      <c r="AG56" s="24">
        <f>SUM($B56*'Svende - Skurbog'!IV57)</f>
        <v>0</v>
      </c>
      <c r="AH56" s="24">
        <f>SUM($B56*'Svende - Skurbog'!JD57)</f>
        <v>0</v>
      </c>
      <c r="AI56" s="24">
        <f>SUM($B56*'Svende - Skurbog'!JM57)</f>
        <v>0</v>
      </c>
      <c r="AJ56" s="24">
        <f>SUM($B56*'Svende - Skurbog'!JU57)</f>
        <v>0</v>
      </c>
      <c r="AK56" s="24">
        <f>SUM($B56*'Svende - Skurbog'!KC57)</f>
        <v>0</v>
      </c>
      <c r="AL56" s="24">
        <f>SUM($B56*'Svende - Skurbog'!KK57)</f>
        <v>0</v>
      </c>
      <c r="AM56" s="24">
        <f>SUM($B56*'Svende - Skurbog'!KT57)</f>
        <v>0</v>
      </c>
      <c r="AN56" s="24">
        <f>SUM($B56*'Svende - Skurbog'!LB57)</f>
        <v>0</v>
      </c>
      <c r="AO56" s="24">
        <f>SUM($B56*'Svende - Skurbog'!LJ57)</f>
        <v>0</v>
      </c>
      <c r="AP56" s="24">
        <f>SUM($B56*'Svende - Skurbog'!LR57)</f>
        <v>0</v>
      </c>
      <c r="AQ56" s="24">
        <f>SUM($B56*'Svende - Skurbog'!MA57)</f>
        <v>0</v>
      </c>
      <c r="AR56" s="24">
        <f>SUM($B56*'Svende - Skurbog'!MI57)</f>
        <v>0</v>
      </c>
      <c r="AS56" s="24">
        <f>SUM($B56*'Svende - Skurbog'!MQ57)</f>
        <v>0</v>
      </c>
      <c r="AT56" s="24">
        <f>SUM($B56*'Svende - Skurbog'!MY57)</f>
        <v>0</v>
      </c>
    </row>
    <row r="57" spans="1:46" x14ac:dyDescent="0.4">
      <c r="A57">
        <f>'Svende - Skurbog'!A58</f>
        <v>56</v>
      </c>
      <c r="B57" s="16">
        <v>0</v>
      </c>
      <c r="C57" s="24">
        <f>SUM($B57*'Svende - Skurbog'!I58)</f>
        <v>0</v>
      </c>
      <c r="D57" s="24">
        <f>SUM($B57*'Svende - Skurbog'!Q58)</f>
        <v>0</v>
      </c>
      <c r="E57" s="24">
        <f>SUM($B57*'Svende - Skurbog'!Y58)</f>
        <v>0</v>
      </c>
      <c r="F57" s="24">
        <f>SUM($B57*'Svende - Skurbog'!AG58)</f>
        <v>0</v>
      </c>
      <c r="G57" s="24">
        <f>SUM($B57*'Svende - Skurbog'!AP58)</f>
        <v>0</v>
      </c>
      <c r="H57" s="24">
        <f>SUM($B57*'Svende - Skurbog'!AX58)</f>
        <v>0</v>
      </c>
      <c r="I57" s="24">
        <f>SUM($B57*'Svende - Skurbog'!BF58)</f>
        <v>0</v>
      </c>
      <c r="J57" s="24">
        <f>SUM($B57*'Svende - Skurbog'!BN58)</f>
        <v>0</v>
      </c>
      <c r="K57" s="24">
        <f>SUM($B57*'Svende - Skurbog'!BW58)</f>
        <v>0</v>
      </c>
      <c r="L57" s="24">
        <f>SUM($B57*'Svende - Skurbog'!CE58)</f>
        <v>0</v>
      </c>
      <c r="M57" s="24">
        <f>SUM($B57*'Svende - Skurbog'!CM58)</f>
        <v>0</v>
      </c>
      <c r="N57" s="24">
        <f>SUM($B57*'Svende - Skurbog'!CU58)</f>
        <v>0</v>
      </c>
      <c r="O57" s="24">
        <f>SUM($B57*'Svende - Skurbog'!DD58)</f>
        <v>0</v>
      </c>
      <c r="P57" s="24">
        <f>SUM($B57*'Svende - Skurbog'!DL58)</f>
        <v>0</v>
      </c>
      <c r="Q57" s="24">
        <f>SUM($B57*'Svende - Skurbog'!DT58)</f>
        <v>0</v>
      </c>
      <c r="R57" s="24">
        <f>SUM($B57*'Svende - Skurbog'!EB58)</f>
        <v>0</v>
      </c>
      <c r="S57" s="24">
        <f>SUM($B57*'Svende - Skurbog'!EK58)</f>
        <v>0</v>
      </c>
      <c r="T57" s="24">
        <f>SUM($B57*'Svende - Skurbog'!ES58)</f>
        <v>0</v>
      </c>
      <c r="U57" s="24">
        <f>SUM($B57*'Svende - Skurbog'!FA58)</f>
        <v>0</v>
      </c>
      <c r="V57" s="24">
        <f>SUM($B57*'Svende - Skurbog'!FI58)</f>
        <v>0</v>
      </c>
      <c r="W57" s="24">
        <f>SUM($B57*'Svende - Skurbog'!FR58)</f>
        <v>0</v>
      </c>
      <c r="X57" s="24">
        <f>SUM($B57*'Svende - Skurbog'!FZ58)</f>
        <v>0</v>
      </c>
      <c r="Y57" s="24">
        <f>SUM($B57*'Svende - Skurbog'!GH58)</f>
        <v>0</v>
      </c>
      <c r="Z57" s="24">
        <f>SUM($B57*'Svende - Skurbog'!GP58)</f>
        <v>0</v>
      </c>
      <c r="AA57" s="24">
        <f>SUM($B57*'Svende - Skurbog'!GY58)</f>
        <v>0</v>
      </c>
      <c r="AB57" s="24">
        <f>SUM($B57*'Svende - Skurbog'!HG58)</f>
        <v>0</v>
      </c>
      <c r="AC57" s="24">
        <f>SUM($B57*'Svende - Skurbog'!HO58)</f>
        <v>0</v>
      </c>
      <c r="AD57" s="24">
        <f>SUM($B57*'Svende - Skurbog'!HW58)</f>
        <v>0</v>
      </c>
      <c r="AE57" s="24">
        <f>SUM($B57*'Svende - Skurbog'!IF58)</f>
        <v>0</v>
      </c>
      <c r="AF57" s="24">
        <f>SUM($B57*'Svende - Skurbog'!IN58)</f>
        <v>0</v>
      </c>
      <c r="AG57" s="24">
        <f>SUM($B57*'Svende - Skurbog'!IV58)</f>
        <v>0</v>
      </c>
      <c r="AH57" s="24">
        <f>SUM($B57*'Svende - Skurbog'!JD58)</f>
        <v>0</v>
      </c>
      <c r="AI57" s="24">
        <f>SUM($B57*'Svende - Skurbog'!JM58)</f>
        <v>0</v>
      </c>
      <c r="AJ57" s="24">
        <f>SUM($B57*'Svende - Skurbog'!JU58)</f>
        <v>0</v>
      </c>
      <c r="AK57" s="24">
        <f>SUM($B57*'Svende - Skurbog'!KC58)</f>
        <v>0</v>
      </c>
      <c r="AL57" s="24">
        <f>SUM($B57*'Svende - Skurbog'!KK58)</f>
        <v>0</v>
      </c>
      <c r="AM57" s="24">
        <f>SUM($B57*'Svende - Skurbog'!KT58)</f>
        <v>0</v>
      </c>
      <c r="AN57" s="24">
        <f>SUM($B57*'Svende - Skurbog'!LB58)</f>
        <v>0</v>
      </c>
      <c r="AO57" s="24">
        <f>SUM($B57*'Svende - Skurbog'!LJ58)</f>
        <v>0</v>
      </c>
      <c r="AP57" s="24">
        <f>SUM($B57*'Svende - Skurbog'!LR58)</f>
        <v>0</v>
      </c>
      <c r="AQ57" s="24">
        <f>SUM($B57*'Svende - Skurbog'!MA58)</f>
        <v>0</v>
      </c>
      <c r="AR57" s="24">
        <f>SUM($B57*'Svende - Skurbog'!MI58)</f>
        <v>0</v>
      </c>
      <c r="AS57" s="24">
        <f>SUM($B57*'Svende - Skurbog'!MQ58)</f>
        <v>0</v>
      </c>
      <c r="AT57" s="24">
        <f>SUM($B57*'Svende - Skurbog'!MY58)</f>
        <v>0</v>
      </c>
    </row>
    <row r="58" spans="1:46" x14ac:dyDescent="0.4">
      <c r="A58">
        <f>'Svende - Skurbog'!A59</f>
        <v>57</v>
      </c>
      <c r="B58" s="16">
        <v>0</v>
      </c>
      <c r="C58" s="24">
        <f>SUM($B58*'Svende - Skurbog'!I59)</f>
        <v>0</v>
      </c>
      <c r="D58" s="24">
        <f>SUM($B58*'Svende - Skurbog'!Q59)</f>
        <v>0</v>
      </c>
      <c r="E58" s="24">
        <f>SUM($B58*'Svende - Skurbog'!Y59)</f>
        <v>0</v>
      </c>
      <c r="F58" s="24">
        <f>SUM($B58*'Svende - Skurbog'!AG59)</f>
        <v>0</v>
      </c>
      <c r="G58" s="24">
        <f>SUM($B58*'Svende - Skurbog'!AP59)</f>
        <v>0</v>
      </c>
      <c r="H58" s="24">
        <f>SUM($B58*'Svende - Skurbog'!AX59)</f>
        <v>0</v>
      </c>
      <c r="I58" s="24">
        <f>SUM($B58*'Svende - Skurbog'!BF59)</f>
        <v>0</v>
      </c>
      <c r="J58" s="24">
        <f>SUM($B58*'Svende - Skurbog'!BN59)</f>
        <v>0</v>
      </c>
      <c r="K58" s="24">
        <f>SUM($B58*'Svende - Skurbog'!BW59)</f>
        <v>0</v>
      </c>
      <c r="L58" s="24">
        <f>SUM($B58*'Svende - Skurbog'!CE59)</f>
        <v>0</v>
      </c>
      <c r="M58" s="24">
        <f>SUM($B58*'Svende - Skurbog'!CM59)</f>
        <v>0</v>
      </c>
      <c r="N58" s="24">
        <f>SUM($B58*'Svende - Skurbog'!CU59)</f>
        <v>0</v>
      </c>
      <c r="O58" s="24">
        <f>SUM($B58*'Svende - Skurbog'!DD59)</f>
        <v>0</v>
      </c>
      <c r="P58" s="24">
        <f>SUM($B58*'Svende - Skurbog'!DL59)</f>
        <v>0</v>
      </c>
      <c r="Q58" s="24">
        <f>SUM($B58*'Svende - Skurbog'!DT59)</f>
        <v>0</v>
      </c>
      <c r="R58" s="24">
        <f>SUM($B58*'Svende - Skurbog'!EB59)</f>
        <v>0</v>
      </c>
      <c r="S58" s="24">
        <f>SUM($B58*'Svende - Skurbog'!EK59)</f>
        <v>0</v>
      </c>
      <c r="T58" s="24">
        <f>SUM($B58*'Svende - Skurbog'!ES59)</f>
        <v>0</v>
      </c>
      <c r="U58" s="24">
        <f>SUM($B58*'Svende - Skurbog'!FA59)</f>
        <v>0</v>
      </c>
      <c r="V58" s="24">
        <f>SUM($B58*'Svende - Skurbog'!FI59)</f>
        <v>0</v>
      </c>
      <c r="W58" s="24">
        <f>SUM($B58*'Svende - Skurbog'!FR59)</f>
        <v>0</v>
      </c>
      <c r="X58" s="24">
        <f>SUM($B58*'Svende - Skurbog'!FZ59)</f>
        <v>0</v>
      </c>
      <c r="Y58" s="24">
        <f>SUM($B58*'Svende - Skurbog'!GH59)</f>
        <v>0</v>
      </c>
      <c r="Z58" s="24">
        <f>SUM($B58*'Svende - Skurbog'!GP59)</f>
        <v>0</v>
      </c>
      <c r="AA58" s="24">
        <f>SUM($B58*'Svende - Skurbog'!GY59)</f>
        <v>0</v>
      </c>
      <c r="AB58" s="24">
        <f>SUM($B58*'Svende - Skurbog'!HG59)</f>
        <v>0</v>
      </c>
      <c r="AC58" s="24">
        <f>SUM($B58*'Svende - Skurbog'!HO59)</f>
        <v>0</v>
      </c>
      <c r="AD58" s="24">
        <f>SUM($B58*'Svende - Skurbog'!HW59)</f>
        <v>0</v>
      </c>
      <c r="AE58" s="24">
        <f>SUM($B58*'Svende - Skurbog'!IF59)</f>
        <v>0</v>
      </c>
      <c r="AF58" s="24">
        <f>SUM($B58*'Svende - Skurbog'!IN59)</f>
        <v>0</v>
      </c>
      <c r="AG58" s="24">
        <f>SUM($B58*'Svende - Skurbog'!IV59)</f>
        <v>0</v>
      </c>
      <c r="AH58" s="24">
        <f>SUM($B58*'Svende - Skurbog'!JD59)</f>
        <v>0</v>
      </c>
      <c r="AI58" s="24">
        <f>SUM($B58*'Svende - Skurbog'!JM59)</f>
        <v>0</v>
      </c>
      <c r="AJ58" s="24">
        <f>SUM($B58*'Svende - Skurbog'!JU59)</f>
        <v>0</v>
      </c>
      <c r="AK58" s="24">
        <f>SUM($B58*'Svende - Skurbog'!KC59)</f>
        <v>0</v>
      </c>
      <c r="AL58" s="24">
        <f>SUM($B58*'Svende - Skurbog'!KK59)</f>
        <v>0</v>
      </c>
      <c r="AM58" s="24">
        <f>SUM($B58*'Svende - Skurbog'!KT59)</f>
        <v>0</v>
      </c>
      <c r="AN58" s="24">
        <f>SUM($B58*'Svende - Skurbog'!LB59)</f>
        <v>0</v>
      </c>
      <c r="AO58" s="24">
        <f>SUM($B58*'Svende - Skurbog'!LJ59)</f>
        <v>0</v>
      </c>
      <c r="AP58" s="24">
        <f>SUM($B58*'Svende - Skurbog'!LR59)</f>
        <v>0</v>
      </c>
      <c r="AQ58" s="24">
        <f>SUM($B58*'Svende - Skurbog'!MA59)</f>
        <v>0</v>
      </c>
      <c r="AR58" s="24">
        <f>SUM($B58*'Svende - Skurbog'!MI59)</f>
        <v>0</v>
      </c>
      <c r="AS58" s="24">
        <f>SUM($B58*'Svende - Skurbog'!MQ59)</f>
        <v>0</v>
      </c>
      <c r="AT58" s="24">
        <f>SUM($B58*'Svende - Skurbog'!MY59)</f>
        <v>0</v>
      </c>
    </row>
    <row r="59" spans="1:46" x14ac:dyDescent="0.4">
      <c r="A59">
        <f>'Svende - Skurbog'!A60</f>
        <v>58</v>
      </c>
      <c r="B59" s="16">
        <v>0</v>
      </c>
      <c r="C59" s="24">
        <f>SUM($B59*'Svende - Skurbog'!I60)</f>
        <v>0</v>
      </c>
      <c r="D59" s="24">
        <f>SUM($B59*'Svende - Skurbog'!Q60)</f>
        <v>0</v>
      </c>
      <c r="E59" s="24">
        <f>SUM($B59*'Svende - Skurbog'!Y60)</f>
        <v>0</v>
      </c>
      <c r="F59" s="24">
        <f>SUM($B59*'Svende - Skurbog'!AG60)</f>
        <v>0</v>
      </c>
      <c r="G59" s="24">
        <f>SUM($B59*'Svende - Skurbog'!AP60)</f>
        <v>0</v>
      </c>
      <c r="H59" s="24">
        <f>SUM($B59*'Svende - Skurbog'!AX60)</f>
        <v>0</v>
      </c>
      <c r="I59" s="24">
        <f>SUM($B59*'Svende - Skurbog'!BF60)</f>
        <v>0</v>
      </c>
      <c r="J59" s="24">
        <f>SUM($B59*'Svende - Skurbog'!BN60)</f>
        <v>0</v>
      </c>
      <c r="K59" s="24">
        <f>SUM($B59*'Svende - Skurbog'!BW60)</f>
        <v>0</v>
      </c>
      <c r="L59" s="24">
        <f>SUM($B59*'Svende - Skurbog'!CE60)</f>
        <v>0</v>
      </c>
      <c r="M59" s="24">
        <f>SUM($B59*'Svende - Skurbog'!CM60)</f>
        <v>0</v>
      </c>
      <c r="N59" s="24">
        <f>SUM($B59*'Svende - Skurbog'!CU60)</f>
        <v>0</v>
      </c>
      <c r="O59" s="24">
        <f>SUM($B59*'Svende - Skurbog'!DD60)</f>
        <v>0</v>
      </c>
      <c r="P59" s="24">
        <f>SUM($B59*'Svende - Skurbog'!DL60)</f>
        <v>0</v>
      </c>
      <c r="Q59" s="24">
        <f>SUM($B59*'Svende - Skurbog'!DT60)</f>
        <v>0</v>
      </c>
      <c r="R59" s="24">
        <f>SUM($B59*'Svende - Skurbog'!EB60)</f>
        <v>0</v>
      </c>
      <c r="S59" s="24">
        <f>SUM($B59*'Svende - Skurbog'!EK60)</f>
        <v>0</v>
      </c>
      <c r="T59" s="24">
        <f>SUM($B59*'Svende - Skurbog'!ES60)</f>
        <v>0</v>
      </c>
      <c r="U59" s="24">
        <f>SUM($B59*'Svende - Skurbog'!FA60)</f>
        <v>0</v>
      </c>
      <c r="V59" s="24">
        <f>SUM($B59*'Svende - Skurbog'!FI60)</f>
        <v>0</v>
      </c>
      <c r="W59" s="24">
        <f>SUM($B59*'Svende - Skurbog'!FR60)</f>
        <v>0</v>
      </c>
      <c r="X59" s="24">
        <f>SUM($B59*'Svende - Skurbog'!FZ60)</f>
        <v>0</v>
      </c>
      <c r="Y59" s="24">
        <f>SUM($B59*'Svende - Skurbog'!GH60)</f>
        <v>0</v>
      </c>
      <c r="Z59" s="24">
        <f>SUM($B59*'Svende - Skurbog'!GP60)</f>
        <v>0</v>
      </c>
      <c r="AA59" s="24">
        <f>SUM($B59*'Svende - Skurbog'!GY60)</f>
        <v>0</v>
      </c>
      <c r="AB59" s="24">
        <f>SUM($B59*'Svende - Skurbog'!HG60)</f>
        <v>0</v>
      </c>
      <c r="AC59" s="24">
        <f>SUM($B59*'Svende - Skurbog'!HO60)</f>
        <v>0</v>
      </c>
      <c r="AD59" s="24">
        <f>SUM($B59*'Svende - Skurbog'!HW60)</f>
        <v>0</v>
      </c>
      <c r="AE59" s="24">
        <f>SUM($B59*'Svende - Skurbog'!IF60)</f>
        <v>0</v>
      </c>
      <c r="AF59" s="24">
        <f>SUM($B59*'Svende - Skurbog'!IN60)</f>
        <v>0</v>
      </c>
      <c r="AG59" s="24">
        <f>SUM($B59*'Svende - Skurbog'!IV60)</f>
        <v>0</v>
      </c>
      <c r="AH59" s="24">
        <f>SUM($B59*'Svende - Skurbog'!JD60)</f>
        <v>0</v>
      </c>
      <c r="AI59" s="24">
        <f>SUM($B59*'Svende - Skurbog'!JM60)</f>
        <v>0</v>
      </c>
      <c r="AJ59" s="24">
        <f>SUM($B59*'Svende - Skurbog'!JU60)</f>
        <v>0</v>
      </c>
      <c r="AK59" s="24">
        <f>SUM($B59*'Svende - Skurbog'!KC60)</f>
        <v>0</v>
      </c>
      <c r="AL59" s="24">
        <f>SUM($B59*'Svende - Skurbog'!KK60)</f>
        <v>0</v>
      </c>
      <c r="AM59" s="24">
        <f>SUM($B59*'Svende - Skurbog'!KT60)</f>
        <v>0</v>
      </c>
      <c r="AN59" s="24">
        <f>SUM($B59*'Svende - Skurbog'!LB60)</f>
        <v>0</v>
      </c>
      <c r="AO59" s="24">
        <f>SUM($B59*'Svende - Skurbog'!LJ60)</f>
        <v>0</v>
      </c>
      <c r="AP59" s="24">
        <f>SUM($B59*'Svende - Skurbog'!LR60)</f>
        <v>0</v>
      </c>
      <c r="AQ59" s="24">
        <f>SUM($B59*'Svende - Skurbog'!MA60)</f>
        <v>0</v>
      </c>
      <c r="AR59" s="24">
        <f>SUM($B59*'Svende - Skurbog'!MI60)</f>
        <v>0</v>
      </c>
      <c r="AS59" s="24">
        <f>SUM($B59*'Svende - Skurbog'!MQ60)</f>
        <v>0</v>
      </c>
      <c r="AT59" s="24">
        <f>SUM($B59*'Svende - Skurbog'!MY60)</f>
        <v>0</v>
      </c>
    </row>
    <row r="60" spans="1:46" x14ac:dyDescent="0.4">
      <c r="A60">
        <f>'Svende - Skurbog'!A61</f>
        <v>59</v>
      </c>
      <c r="B60" s="16">
        <v>0</v>
      </c>
      <c r="C60" s="24">
        <f>SUM($B60*'Svende - Skurbog'!I61)</f>
        <v>0</v>
      </c>
      <c r="D60" s="24">
        <f>SUM($B60*'Svende - Skurbog'!Q61)</f>
        <v>0</v>
      </c>
      <c r="E60" s="24">
        <f>SUM($B60*'Svende - Skurbog'!Y61)</f>
        <v>0</v>
      </c>
      <c r="F60" s="24">
        <f>SUM($B60*'Svende - Skurbog'!AG61)</f>
        <v>0</v>
      </c>
      <c r="G60" s="24">
        <f>SUM($B60*'Svende - Skurbog'!AP61)</f>
        <v>0</v>
      </c>
      <c r="H60" s="24">
        <f>SUM($B60*'Svende - Skurbog'!AX61)</f>
        <v>0</v>
      </c>
      <c r="I60" s="24">
        <f>SUM($B60*'Svende - Skurbog'!BF61)</f>
        <v>0</v>
      </c>
      <c r="J60" s="24">
        <f>SUM($B60*'Svende - Skurbog'!BN61)</f>
        <v>0</v>
      </c>
      <c r="K60" s="24">
        <f>SUM($B60*'Svende - Skurbog'!BW61)</f>
        <v>0</v>
      </c>
      <c r="L60" s="24">
        <f>SUM($B60*'Svende - Skurbog'!CE61)</f>
        <v>0</v>
      </c>
      <c r="M60" s="24">
        <f>SUM($B60*'Svende - Skurbog'!CM61)</f>
        <v>0</v>
      </c>
      <c r="N60" s="24">
        <f>SUM($B60*'Svende - Skurbog'!CU61)</f>
        <v>0</v>
      </c>
      <c r="O60" s="24">
        <f>SUM($B60*'Svende - Skurbog'!DD61)</f>
        <v>0</v>
      </c>
      <c r="P60" s="24">
        <f>SUM($B60*'Svende - Skurbog'!DL61)</f>
        <v>0</v>
      </c>
      <c r="Q60" s="24">
        <f>SUM($B60*'Svende - Skurbog'!DT61)</f>
        <v>0</v>
      </c>
      <c r="R60" s="24">
        <f>SUM($B60*'Svende - Skurbog'!EB61)</f>
        <v>0</v>
      </c>
      <c r="S60" s="24">
        <f>SUM($B60*'Svende - Skurbog'!EK61)</f>
        <v>0</v>
      </c>
      <c r="T60" s="24">
        <f>SUM($B60*'Svende - Skurbog'!ES61)</f>
        <v>0</v>
      </c>
      <c r="U60" s="24">
        <f>SUM($B60*'Svende - Skurbog'!FA61)</f>
        <v>0</v>
      </c>
      <c r="V60" s="24">
        <f>SUM($B60*'Svende - Skurbog'!FI61)</f>
        <v>0</v>
      </c>
      <c r="W60" s="24">
        <f>SUM($B60*'Svende - Skurbog'!FR61)</f>
        <v>0</v>
      </c>
      <c r="X60" s="24">
        <f>SUM($B60*'Svende - Skurbog'!FZ61)</f>
        <v>0</v>
      </c>
      <c r="Y60" s="24">
        <f>SUM($B60*'Svende - Skurbog'!GH61)</f>
        <v>0</v>
      </c>
      <c r="Z60" s="24">
        <f>SUM($B60*'Svende - Skurbog'!GP61)</f>
        <v>0</v>
      </c>
      <c r="AA60" s="24">
        <f>SUM($B60*'Svende - Skurbog'!GY61)</f>
        <v>0</v>
      </c>
      <c r="AB60" s="24">
        <f>SUM($B60*'Svende - Skurbog'!HG61)</f>
        <v>0</v>
      </c>
      <c r="AC60" s="24">
        <f>SUM($B60*'Svende - Skurbog'!HO61)</f>
        <v>0</v>
      </c>
      <c r="AD60" s="24">
        <f>SUM($B60*'Svende - Skurbog'!HW61)</f>
        <v>0</v>
      </c>
      <c r="AE60" s="24">
        <f>SUM($B60*'Svende - Skurbog'!IF61)</f>
        <v>0</v>
      </c>
      <c r="AF60" s="24">
        <f>SUM($B60*'Svende - Skurbog'!IN61)</f>
        <v>0</v>
      </c>
      <c r="AG60" s="24">
        <f>SUM($B60*'Svende - Skurbog'!IV61)</f>
        <v>0</v>
      </c>
      <c r="AH60" s="24">
        <f>SUM($B60*'Svende - Skurbog'!JD61)</f>
        <v>0</v>
      </c>
      <c r="AI60" s="24">
        <f>SUM($B60*'Svende - Skurbog'!JM61)</f>
        <v>0</v>
      </c>
      <c r="AJ60" s="24">
        <f>SUM($B60*'Svende - Skurbog'!JU61)</f>
        <v>0</v>
      </c>
      <c r="AK60" s="24">
        <f>SUM($B60*'Svende - Skurbog'!KC61)</f>
        <v>0</v>
      </c>
      <c r="AL60" s="24">
        <f>SUM($B60*'Svende - Skurbog'!KK61)</f>
        <v>0</v>
      </c>
      <c r="AM60" s="24">
        <f>SUM($B60*'Svende - Skurbog'!KT61)</f>
        <v>0</v>
      </c>
      <c r="AN60" s="24">
        <f>SUM($B60*'Svende - Skurbog'!LB61)</f>
        <v>0</v>
      </c>
      <c r="AO60" s="24">
        <f>SUM($B60*'Svende - Skurbog'!LJ61)</f>
        <v>0</v>
      </c>
      <c r="AP60" s="24">
        <f>SUM($B60*'Svende - Skurbog'!LR61)</f>
        <v>0</v>
      </c>
      <c r="AQ60" s="24">
        <f>SUM($B60*'Svende - Skurbog'!MA61)</f>
        <v>0</v>
      </c>
      <c r="AR60" s="24">
        <f>SUM($B60*'Svende - Skurbog'!MI61)</f>
        <v>0</v>
      </c>
      <c r="AS60" s="24">
        <f>SUM($B60*'Svende - Skurbog'!MQ61)</f>
        <v>0</v>
      </c>
      <c r="AT60" s="24">
        <f>SUM($B60*'Svende - Skurbog'!MY61)</f>
        <v>0</v>
      </c>
    </row>
    <row r="61" spans="1:46" x14ac:dyDescent="0.4">
      <c r="A61">
        <f>'Svende - Skurbog'!A62</f>
        <v>60</v>
      </c>
      <c r="B61" s="16">
        <v>0</v>
      </c>
      <c r="C61" s="24">
        <f>SUM($B61*'Svende - Skurbog'!I62)</f>
        <v>0</v>
      </c>
      <c r="D61" s="24">
        <f>SUM($B61*'Svende - Skurbog'!Q62)</f>
        <v>0</v>
      </c>
      <c r="E61" s="24">
        <f>SUM($B61*'Svende - Skurbog'!Y62)</f>
        <v>0</v>
      </c>
      <c r="F61" s="24">
        <f>SUM($B61*'Svende - Skurbog'!AG62)</f>
        <v>0</v>
      </c>
      <c r="G61" s="24">
        <f>SUM($B61*'Svende - Skurbog'!AP62)</f>
        <v>0</v>
      </c>
      <c r="H61" s="24">
        <f>SUM($B61*'Svende - Skurbog'!AX62)</f>
        <v>0</v>
      </c>
      <c r="I61" s="24">
        <f>SUM($B61*'Svende - Skurbog'!BF62)</f>
        <v>0</v>
      </c>
      <c r="J61" s="24">
        <f>SUM($B61*'Svende - Skurbog'!BN62)</f>
        <v>0</v>
      </c>
      <c r="K61" s="24">
        <f>SUM($B61*'Svende - Skurbog'!BW62)</f>
        <v>0</v>
      </c>
      <c r="L61" s="24">
        <f>SUM($B61*'Svende - Skurbog'!CE62)</f>
        <v>0</v>
      </c>
      <c r="M61" s="24">
        <f>SUM($B61*'Svende - Skurbog'!CM62)</f>
        <v>0</v>
      </c>
      <c r="N61" s="24">
        <f>SUM($B61*'Svende - Skurbog'!CU62)</f>
        <v>0</v>
      </c>
      <c r="O61" s="24">
        <f>SUM($B61*'Svende - Skurbog'!DD62)</f>
        <v>0</v>
      </c>
      <c r="P61" s="24">
        <f>SUM($B61*'Svende - Skurbog'!DL62)</f>
        <v>0</v>
      </c>
      <c r="Q61" s="24">
        <f>SUM($B61*'Svende - Skurbog'!DT62)</f>
        <v>0</v>
      </c>
      <c r="R61" s="24">
        <f>SUM($B61*'Svende - Skurbog'!EB62)</f>
        <v>0</v>
      </c>
      <c r="S61" s="24">
        <f>SUM($B61*'Svende - Skurbog'!EK62)</f>
        <v>0</v>
      </c>
      <c r="T61" s="24">
        <f>SUM($B61*'Svende - Skurbog'!ES62)</f>
        <v>0</v>
      </c>
      <c r="U61" s="24">
        <f>SUM($B61*'Svende - Skurbog'!FA62)</f>
        <v>0</v>
      </c>
      <c r="V61" s="24">
        <f>SUM($B61*'Svende - Skurbog'!FI62)</f>
        <v>0</v>
      </c>
      <c r="W61" s="24">
        <f>SUM($B61*'Svende - Skurbog'!FR62)</f>
        <v>0</v>
      </c>
      <c r="X61" s="24">
        <f>SUM($B61*'Svende - Skurbog'!FZ62)</f>
        <v>0</v>
      </c>
      <c r="Y61" s="24">
        <f>SUM($B61*'Svende - Skurbog'!GH62)</f>
        <v>0</v>
      </c>
      <c r="Z61" s="24">
        <f>SUM($B61*'Svende - Skurbog'!GP62)</f>
        <v>0</v>
      </c>
      <c r="AA61" s="24">
        <f>SUM($B61*'Svende - Skurbog'!GY62)</f>
        <v>0</v>
      </c>
      <c r="AB61" s="24">
        <f>SUM($B61*'Svende - Skurbog'!HG62)</f>
        <v>0</v>
      </c>
      <c r="AC61" s="24">
        <f>SUM($B61*'Svende - Skurbog'!HO62)</f>
        <v>0</v>
      </c>
      <c r="AD61" s="24">
        <f>SUM($B61*'Svende - Skurbog'!HW62)</f>
        <v>0</v>
      </c>
      <c r="AE61" s="24">
        <f>SUM($B61*'Svende - Skurbog'!IF62)</f>
        <v>0</v>
      </c>
      <c r="AF61" s="24">
        <f>SUM($B61*'Svende - Skurbog'!IN62)</f>
        <v>0</v>
      </c>
      <c r="AG61" s="24">
        <f>SUM($B61*'Svende - Skurbog'!IV62)</f>
        <v>0</v>
      </c>
      <c r="AH61" s="24">
        <f>SUM($B61*'Svende - Skurbog'!JD62)</f>
        <v>0</v>
      </c>
      <c r="AI61" s="24">
        <f>SUM($B61*'Svende - Skurbog'!JM62)</f>
        <v>0</v>
      </c>
      <c r="AJ61" s="24">
        <f>SUM($B61*'Svende - Skurbog'!JU62)</f>
        <v>0</v>
      </c>
      <c r="AK61" s="24">
        <f>SUM($B61*'Svende - Skurbog'!KC62)</f>
        <v>0</v>
      </c>
      <c r="AL61" s="24">
        <f>SUM($B61*'Svende - Skurbog'!KK62)</f>
        <v>0</v>
      </c>
      <c r="AM61" s="24">
        <f>SUM($B61*'Svende - Skurbog'!KT62)</f>
        <v>0</v>
      </c>
      <c r="AN61" s="24">
        <f>SUM($B61*'Svende - Skurbog'!LB62)</f>
        <v>0</v>
      </c>
      <c r="AO61" s="24">
        <f>SUM($B61*'Svende - Skurbog'!LJ62)</f>
        <v>0</v>
      </c>
      <c r="AP61" s="24">
        <f>SUM($B61*'Svende - Skurbog'!LR62)</f>
        <v>0</v>
      </c>
      <c r="AQ61" s="24">
        <f>SUM($B61*'Svende - Skurbog'!MA62)</f>
        <v>0</v>
      </c>
      <c r="AR61" s="24">
        <f>SUM($B61*'Svende - Skurbog'!MI62)</f>
        <v>0</v>
      </c>
      <c r="AS61" s="24">
        <f>SUM($B61*'Svende - Skurbog'!MQ62)</f>
        <v>0</v>
      </c>
      <c r="AT61" s="24">
        <f>SUM($B61*'Svende - Skurbog'!MY62)</f>
        <v>0</v>
      </c>
    </row>
    <row r="62" spans="1:46" x14ac:dyDescent="0.4">
      <c r="A62">
        <f>'Svende - Skurbog'!A63</f>
        <v>61</v>
      </c>
      <c r="B62" s="16">
        <v>0</v>
      </c>
      <c r="C62" s="24">
        <f>SUM($B62*'Svende - Skurbog'!I63)</f>
        <v>0</v>
      </c>
      <c r="D62" s="24">
        <f>SUM($B62*'Svende - Skurbog'!Q63)</f>
        <v>0</v>
      </c>
      <c r="E62" s="24">
        <f>SUM($B62*'Svende - Skurbog'!Y63)</f>
        <v>0</v>
      </c>
      <c r="F62" s="24">
        <f>SUM($B62*'Svende - Skurbog'!AG63)</f>
        <v>0</v>
      </c>
      <c r="G62" s="24">
        <f>SUM($B62*'Svende - Skurbog'!AP63)</f>
        <v>0</v>
      </c>
      <c r="H62" s="24">
        <f>SUM($B62*'Svende - Skurbog'!AX63)</f>
        <v>0</v>
      </c>
      <c r="I62" s="24">
        <f>SUM($B62*'Svende - Skurbog'!BF63)</f>
        <v>0</v>
      </c>
      <c r="J62" s="24">
        <f>SUM($B62*'Svende - Skurbog'!BN63)</f>
        <v>0</v>
      </c>
      <c r="K62" s="24">
        <f>SUM($B62*'Svende - Skurbog'!BW63)</f>
        <v>0</v>
      </c>
      <c r="L62" s="24">
        <f>SUM($B62*'Svende - Skurbog'!CE63)</f>
        <v>0</v>
      </c>
      <c r="M62" s="24">
        <f>SUM($B62*'Svende - Skurbog'!CM63)</f>
        <v>0</v>
      </c>
      <c r="N62" s="24">
        <f>SUM($B62*'Svende - Skurbog'!CU63)</f>
        <v>0</v>
      </c>
      <c r="O62" s="24">
        <f>SUM($B62*'Svende - Skurbog'!DD63)</f>
        <v>0</v>
      </c>
      <c r="P62" s="24">
        <f>SUM($B62*'Svende - Skurbog'!DL63)</f>
        <v>0</v>
      </c>
      <c r="Q62" s="24">
        <f>SUM($B62*'Svende - Skurbog'!DT63)</f>
        <v>0</v>
      </c>
      <c r="R62" s="24">
        <f>SUM($B62*'Svende - Skurbog'!EB63)</f>
        <v>0</v>
      </c>
      <c r="S62" s="24">
        <f>SUM($B62*'Svende - Skurbog'!EK63)</f>
        <v>0</v>
      </c>
      <c r="T62" s="24">
        <f>SUM($B62*'Svende - Skurbog'!ES63)</f>
        <v>0</v>
      </c>
      <c r="U62" s="24">
        <f>SUM($B62*'Svende - Skurbog'!FA63)</f>
        <v>0</v>
      </c>
      <c r="V62" s="24">
        <f>SUM($B62*'Svende - Skurbog'!FI63)</f>
        <v>0</v>
      </c>
      <c r="W62" s="24">
        <f>SUM($B62*'Svende - Skurbog'!FR63)</f>
        <v>0</v>
      </c>
      <c r="X62" s="24">
        <f>SUM($B62*'Svende - Skurbog'!FZ63)</f>
        <v>0</v>
      </c>
      <c r="Y62" s="24">
        <f>SUM($B62*'Svende - Skurbog'!GH63)</f>
        <v>0</v>
      </c>
      <c r="Z62" s="24">
        <f>SUM($B62*'Svende - Skurbog'!GP63)</f>
        <v>0</v>
      </c>
      <c r="AA62" s="24">
        <f>SUM($B62*'Svende - Skurbog'!GY63)</f>
        <v>0</v>
      </c>
      <c r="AB62" s="24">
        <f>SUM($B62*'Svende - Skurbog'!HG63)</f>
        <v>0</v>
      </c>
      <c r="AC62" s="24">
        <f>SUM($B62*'Svende - Skurbog'!HO63)</f>
        <v>0</v>
      </c>
      <c r="AD62" s="24">
        <f>SUM($B62*'Svende - Skurbog'!HW63)</f>
        <v>0</v>
      </c>
      <c r="AE62" s="24">
        <f>SUM($B62*'Svende - Skurbog'!IF63)</f>
        <v>0</v>
      </c>
      <c r="AF62" s="24">
        <f>SUM($B62*'Svende - Skurbog'!IN63)</f>
        <v>0</v>
      </c>
      <c r="AG62" s="24">
        <f>SUM($B62*'Svende - Skurbog'!IV63)</f>
        <v>0</v>
      </c>
      <c r="AH62" s="24">
        <f>SUM($B62*'Svende - Skurbog'!JD63)</f>
        <v>0</v>
      </c>
      <c r="AI62" s="24">
        <f>SUM($B62*'Svende - Skurbog'!JM63)</f>
        <v>0</v>
      </c>
      <c r="AJ62" s="24">
        <f>SUM($B62*'Svende - Skurbog'!JU63)</f>
        <v>0</v>
      </c>
      <c r="AK62" s="24">
        <f>SUM($B62*'Svende - Skurbog'!KC63)</f>
        <v>0</v>
      </c>
      <c r="AL62" s="24">
        <f>SUM($B62*'Svende - Skurbog'!KK63)</f>
        <v>0</v>
      </c>
      <c r="AM62" s="24">
        <f>SUM($B62*'Svende - Skurbog'!KT63)</f>
        <v>0</v>
      </c>
      <c r="AN62" s="24">
        <f>SUM($B62*'Svende - Skurbog'!LB63)</f>
        <v>0</v>
      </c>
      <c r="AO62" s="24">
        <f>SUM($B62*'Svende - Skurbog'!LJ63)</f>
        <v>0</v>
      </c>
      <c r="AP62" s="24">
        <f>SUM($B62*'Svende - Skurbog'!LR63)</f>
        <v>0</v>
      </c>
      <c r="AQ62" s="24">
        <f>SUM($B62*'Svende - Skurbog'!MA63)</f>
        <v>0</v>
      </c>
      <c r="AR62" s="24">
        <f>SUM($B62*'Svende - Skurbog'!MI63)</f>
        <v>0</v>
      </c>
      <c r="AS62" s="24">
        <f>SUM($B62*'Svende - Skurbog'!MQ63)</f>
        <v>0</v>
      </c>
      <c r="AT62" s="24">
        <f>SUM($B62*'Svende - Skurbog'!MY63)</f>
        <v>0</v>
      </c>
    </row>
    <row r="63" spans="1:46" x14ac:dyDescent="0.4">
      <c r="A63">
        <f>'Svende - Skurbog'!A64</f>
        <v>62</v>
      </c>
      <c r="B63" s="16">
        <v>0</v>
      </c>
      <c r="C63" s="24">
        <f>SUM($B63*'Svende - Skurbog'!I64)</f>
        <v>0</v>
      </c>
      <c r="D63" s="24">
        <f>SUM($B63*'Svende - Skurbog'!Q64)</f>
        <v>0</v>
      </c>
      <c r="E63" s="24">
        <f>SUM($B63*'Svende - Skurbog'!Y64)</f>
        <v>0</v>
      </c>
      <c r="F63" s="24">
        <f>SUM($B63*'Svende - Skurbog'!AG64)</f>
        <v>0</v>
      </c>
      <c r="G63" s="24">
        <f>SUM($B63*'Svende - Skurbog'!AP64)</f>
        <v>0</v>
      </c>
      <c r="H63" s="24">
        <f>SUM($B63*'Svende - Skurbog'!AX64)</f>
        <v>0</v>
      </c>
      <c r="I63" s="24">
        <f>SUM($B63*'Svende - Skurbog'!BF64)</f>
        <v>0</v>
      </c>
      <c r="J63" s="24">
        <f>SUM($B63*'Svende - Skurbog'!BN64)</f>
        <v>0</v>
      </c>
      <c r="K63" s="24">
        <f>SUM($B63*'Svende - Skurbog'!BW64)</f>
        <v>0</v>
      </c>
      <c r="L63" s="24">
        <f>SUM($B63*'Svende - Skurbog'!CE64)</f>
        <v>0</v>
      </c>
      <c r="M63" s="24">
        <f>SUM($B63*'Svende - Skurbog'!CM64)</f>
        <v>0</v>
      </c>
      <c r="N63" s="24">
        <f>SUM($B63*'Svende - Skurbog'!CU64)</f>
        <v>0</v>
      </c>
      <c r="O63" s="24">
        <f>SUM($B63*'Svende - Skurbog'!DD64)</f>
        <v>0</v>
      </c>
      <c r="P63" s="24">
        <f>SUM($B63*'Svende - Skurbog'!DL64)</f>
        <v>0</v>
      </c>
      <c r="Q63" s="24">
        <f>SUM($B63*'Svende - Skurbog'!DT64)</f>
        <v>0</v>
      </c>
      <c r="R63" s="24">
        <f>SUM($B63*'Svende - Skurbog'!EB64)</f>
        <v>0</v>
      </c>
      <c r="S63" s="24">
        <f>SUM($B63*'Svende - Skurbog'!EK64)</f>
        <v>0</v>
      </c>
      <c r="T63" s="24">
        <f>SUM($B63*'Svende - Skurbog'!ES64)</f>
        <v>0</v>
      </c>
      <c r="U63" s="24">
        <f>SUM($B63*'Svende - Skurbog'!FA64)</f>
        <v>0</v>
      </c>
      <c r="V63" s="24">
        <f>SUM($B63*'Svende - Skurbog'!FI64)</f>
        <v>0</v>
      </c>
      <c r="W63" s="24">
        <f>SUM($B63*'Svende - Skurbog'!FR64)</f>
        <v>0</v>
      </c>
      <c r="X63" s="24">
        <f>SUM($B63*'Svende - Skurbog'!FZ64)</f>
        <v>0</v>
      </c>
      <c r="Y63" s="24">
        <f>SUM($B63*'Svende - Skurbog'!GH64)</f>
        <v>0</v>
      </c>
      <c r="Z63" s="24">
        <f>SUM($B63*'Svende - Skurbog'!GP64)</f>
        <v>0</v>
      </c>
      <c r="AA63" s="24">
        <f>SUM($B63*'Svende - Skurbog'!GY64)</f>
        <v>0</v>
      </c>
      <c r="AB63" s="24">
        <f>SUM($B63*'Svende - Skurbog'!HG64)</f>
        <v>0</v>
      </c>
      <c r="AC63" s="24">
        <f>SUM($B63*'Svende - Skurbog'!HO64)</f>
        <v>0</v>
      </c>
      <c r="AD63" s="24">
        <f>SUM($B63*'Svende - Skurbog'!HW64)</f>
        <v>0</v>
      </c>
      <c r="AE63" s="24">
        <f>SUM($B63*'Svende - Skurbog'!IF64)</f>
        <v>0</v>
      </c>
      <c r="AF63" s="24">
        <f>SUM($B63*'Svende - Skurbog'!IN64)</f>
        <v>0</v>
      </c>
      <c r="AG63" s="24">
        <f>SUM($B63*'Svende - Skurbog'!IV64)</f>
        <v>0</v>
      </c>
      <c r="AH63" s="24">
        <f>SUM($B63*'Svende - Skurbog'!JD64)</f>
        <v>0</v>
      </c>
      <c r="AI63" s="24">
        <f>SUM($B63*'Svende - Skurbog'!JM64)</f>
        <v>0</v>
      </c>
      <c r="AJ63" s="24">
        <f>SUM($B63*'Svende - Skurbog'!JU64)</f>
        <v>0</v>
      </c>
      <c r="AK63" s="24">
        <f>SUM($B63*'Svende - Skurbog'!KC64)</f>
        <v>0</v>
      </c>
      <c r="AL63" s="24">
        <f>SUM($B63*'Svende - Skurbog'!KK64)</f>
        <v>0</v>
      </c>
      <c r="AM63" s="24">
        <f>SUM($B63*'Svende - Skurbog'!KT64)</f>
        <v>0</v>
      </c>
      <c r="AN63" s="24">
        <f>SUM($B63*'Svende - Skurbog'!LB64)</f>
        <v>0</v>
      </c>
      <c r="AO63" s="24">
        <f>SUM($B63*'Svende - Skurbog'!LJ64)</f>
        <v>0</v>
      </c>
      <c r="AP63" s="24">
        <f>SUM($B63*'Svende - Skurbog'!LR64)</f>
        <v>0</v>
      </c>
      <c r="AQ63" s="24">
        <f>SUM($B63*'Svende - Skurbog'!MA64)</f>
        <v>0</v>
      </c>
      <c r="AR63" s="24">
        <f>SUM($B63*'Svende - Skurbog'!MI64)</f>
        <v>0</v>
      </c>
      <c r="AS63" s="24">
        <f>SUM($B63*'Svende - Skurbog'!MQ64)</f>
        <v>0</v>
      </c>
      <c r="AT63" s="24">
        <f>SUM($B63*'Svende - Skurbog'!MY64)</f>
        <v>0</v>
      </c>
    </row>
    <row r="64" spans="1:46" x14ac:dyDescent="0.4">
      <c r="A64">
        <f>'Svende - Skurbog'!A65</f>
        <v>63</v>
      </c>
      <c r="B64" s="16">
        <v>0</v>
      </c>
      <c r="C64" s="24">
        <f>SUM($B64*'Svende - Skurbog'!I65)</f>
        <v>0</v>
      </c>
      <c r="D64" s="24">
        <f>SUM($B64*'Svende - Skurbog'!Q65)</f>
        <v>0</v>
      </c>
      <c r="E64" s="24">
        <f>SUM($B64*'Svende - Skurbog'!Y65)</f>
        <v>0</v>
      </c>
      <c r="F64" s="24">
        <f>SUM($B64*'Svende - Skurbog'!AG65)</f>
        <v>0</v>
      </c>
      <c r="G64" s="24">
        <f>SUM($B64*'Svende - Skurbog'!AP65)</f>
        <v>0</v>
      </c>
      <c r="H64" s="24">
        <f>SUM($B64*'Svende - Skurbog'!AX65)</f>
        <v>0</v>
      </c>
      <c r="I64" s="24">
        <f>SUM($B64*'Svende - Skurbog'!BF65)</f>
        <v>0</v>
      </c>
      <c r="J64" s="24">
        <f>SUM($B64*'Svende - Skurbog'!BN65)</f>
        <v>0</v>
      </c>
      <c r="K64" s="24">
        <f>SUM($B64*'Svende - Skurbog'!BW65)</f>
        <v>0</v>
      </c>
      <c r="L64" s="24">
        <f>SUM($B64*'Svende - Skurbog'!CE65)</f>
        <v>0</v>
      </c>
      <c r="M64" s="24">
        <f>SUM($B64*'Svende - Skurbog'!CM65)</f>
        <v>0</v>
      </c>
      <c r="N64" s="24">
        <f>SUM($B64*'Svende - Skurbog'!CU65)</f>
        <v>0</v>
      </c>
      <c r="O64" s="24">
        <f>SUM($B64*'Svende - Skurbog'!DD65)</f>
        <v>0</v>
      </c>
      <c r="P64" s="24">
        <f>SUM($B64*'Svende - Skurbog'!DL65)</f>
        <v>0</v>
      </c>
      <c r="Q64" s="24">
        <f>SUM($B64*'Svende - Skurbog'!DT65)</f>
        <v>0</v>
      </c>
      <c r="R64" s="24">
        <f>SUM($B64*'Svende - Skurbog'!EB65)</f>
        <v>0</v>
      </c>
      <c r="S64" s="24">
        <f>SUM($B64*'Svende - Skurbog'!EK65)</f>
        <v>0</v>
      </c>
      <c r="T64" s="24">
        <f>SUM($B64*'Svende - Skurbog'!ES65)</f>
        <v>0</v>
      </c>
      <c r="U64" s="24">
        <f>SUM($B64*'Svende - Skurbog'!FA65)</f>
        <v>0</v>
      </c>
      <c r="V64" s="24">
        <f>SUM($B64*'Svende - Skurbog'!FI65)</f>
        <v>0</v>
      </c>
      <c r="W64" s="24">
        <f>SUM($B64*'Svende - Skurbog'!FR65)</f>
        <v>0</v>
      </c>
      <c r="X64" s="24">
        <f>SUM($B64*'Svende - Skurbog'!FZ65)</f>
        <v>0</v>
      </c>
      <c r="Y64" s="24">
        <f>SUM($B64*'Svende - Skurbog'!GH65)</f>
        <v>0</v>
      </c>
      <c r="Z64" s="24">
        <f>SUM($B64*'Svende - Skurbog'!GP65)</f>
        <v>0</v>
      </c>
      <c r="AA64" s="24">
        <f>SUM($B64*'Svende - Skurbog'!GY65)</f>
        <v>0</v>
      </c>
      <c r="AB64" s="24">
        <f>SUM($B64*'Svende - Skurbog'!HG65)</f>
        <v>0</v>
      </c>
      <c r="AC64" s="24">
        <f>SUM($B64*'Svende - Skurbog'!HO65)</f>
        <v>0</v>
      </c>
      <c r="AD64" s="24">
        <f>SUM($B64*'Svende - Skurbog'!HW65)</f>
        <v>0</v>
      </c>
      <c r="AE64" s="24">
        <f>SUM($B64*'Svende - Skurbog'!IF65)</f>
        <v>0</v>
      </c>
      <c r="AF64" s="24">
        <f>SUM($B64*'Svende - Skurbog'!IN65)</f>
        <v>0</v>
      </c>
      <c r="AG64" s="24">
        <f>SUM($B64*'Svende - Skurbog'!IV65)</f>
        <v>0</v>
      </c>
      <c r="AH64" s="24">
        <f>SUM($B64*'Svende - Skurbog'!JD65)</f>
        <v>0</v>
      </c>
      <c r="AI64" s="24">
        <f>SUM($B64*'Svende - Skurbog'!JM65)</f>
        <v>0</v>
      </c>
      <c r="AJ64" s="24">
        <f>SUM($B64*'Svende - Skurbog'!JU65)</f>
        <v>0</v>
      </c>
      <c r="AK64" s="24">
        <f>SUM($B64*'Svende - Skurbog'!KC65)</f>
        <v>0</v>
      </c>
      <c r="AL64" s="24">
        <f>SUM($B64*'Svende - Skurbog'!KK65)</f>
        <v>0</v>
      </c>
      <c r="AM64" s="24">
        <f>SUM($B64*'Svende - Skurbog'!KT65)</f>
        <v>0</v>
      </c>
      <c r="AN64" s="24">
        <f>SUM($B64*'Svende - Skurbog'!LB65)</f>
        <v>0</v>
      </c>
      <c r="AO64" s="24">
        <f>SUM($B64*'Svende - Skurbog'!LJ65)</f>
        <v>0</v>
      </c>
      <c r="AP64" s="24">
        <f>SUM($B64*'Svende - Skurbog'!LR65)</f>
        <v>0</v>
      </c>
      <c r="AQ64" s="24">
        <f>SUM($B64*'Svende - Skurbog'!MA65)</f>
        <v>0</v>
      </c>
      <c r="AR64" s="24">
        <f>SUM($B64*'Svende - Skurbog'!MI65)</f>
        <v>0</v>
      </c>
      <c r="AS64" s="24">
        <f>SUM($B64*'Svende - Skurbog'!MQ65)</f>
        <v>0</v>
      </c>
      <c r="AT64" s="24">
        <f>SUM($B64*'Svende - Skurbog'!MY65)</f>
        <v>0</v>
      </c>
    </row>
    <row r="65" spans="1:46" x14ac:dyDescent="0.4">
      <c r="A65">
        <f>'Svende - Skurbog'!A66</f>
        <v>64</v>
      </c>
      <c r="B65" s="16">
        <v>0</v>
      </c>
      <c r="C65" s="24">
        <f>SUM($B65*'Svende - Skurbog'!I66)</f>
        <v>0</v>
      </c>
      <c r="D65" s="24">
        <f>SUM($B65*'Svende - Skurbog'!Q66)</f>
        <v>0</v>
      </c>
      <c r="E65" s="24">
        <f>SUM($B65*'Svende - Skurbog'!Y66)</f>
        <v>0</v>
      </c>
      <c r="F65" s="24">
        <f>SUM($B65*'Svende - Skurbog'!AG66)</f>
        <v>0</v>
      </c>
      <c r="G65" s="24">
        <f>SUM($B65*'Svende - Skurbog'!AP66)</f>
        <v>0</v>
      </c>
      <c r="H65" s="24">
        <f>SUM($B65*'Svende - Skurbog'!AX66)</f>
        <v>0</v>
      </c>
      <c r="I65" s="24">
        <f>SUM($B65*'Svende - Skurbog'!BF66)</f>
        <v>0</v>
      </c>
      <c r="J65" s="24">
        <f>SUM($B65*'Svende - Skurbog'!BN66)</f>
        <v>0</v>
      </c>
      <c r="K65" s="24">
        <f>SUM($B65*'Svende - Skurbog'!BW66)</f>
        <v>0</v>
      </c>
      <c r="L65" s="24">
        <f>SUM($B65*'Svende - Skurbog'!CE66)</f>
        <v>0</v>
      </c>
      <c r="M65" s="24">
        <f>SUM($B65*'Svende - Skurbog'!CM66)</f>
        <v>0</v>
      </c>
      <c r="N65" s="24">
        <f>SUM($B65*'Svende - Skurbog'!CU66)</f>
        <v>0</v>
      </c>
      <c r="O65" s="24">
        <f>SUM($B65*'Svende - Skurbog'!DD66)</f>
        <v>0</v>
      </c>
      <c r="P65" s="24">
        <f>SUM($B65*'Svende - Skurbog'!DL66)</f>
        <v>0</v>
      </c>
      <c r="Q65" s="24">
        <f>SUM($B65*'Svende - Skurbog'!DT66)</f>
        <v>0</v>
      </c>
      <c r="R65" s="24">
        <f>SUM($B65*'Svende - Skurbog'!EB66)</f>
        <v>0</v>
      </c>
      <c r="S65" s="24">
        <f>SUM($B65*'Svende - Skurbog'!EK66)</f>
        <v>0</v>
      </c>
      <c r="T65" s="24">
        <f>SUM($B65*'Svende - Skurbog'!ES66)</f>
        <v>0</v>
      </c>
      <c r="U65" s="24">
        <f>SUM($B65*'Svende - Skurbog'!FA66)</f>
        <v>0</v>
      </c>
      <c r="V65" s="24">
        <f>SUM($B65*'Svende - Skurbog'!FI66)</f>
        <v>0</v>
      </c>
      <c r="W65" s="24">
        <f>SUM($B65*'Svende - Skurbog'!FR66)</f>
        <v>0</v>
      </c>
      <c r="X65" s="24">
        <f>SUM($B65*'Svende - Skurbog'!FZ66)</f>
        <v>0</v>
      </c>
      <c r="Y65" s="24">
        <f>SUM($B65*'Svende - Skurbog'!GH66)</f>
        <v>0</v>
      </c>
      <c r="Z65" s="24">
        <f>SUM($B65*'Svende - Skurbog'!GP66)</f>
        <v>0</v>
      </c>
      <c r="AA65" s="24">
        <f>SUM($B65*'Svende - Skurbog'!GY66)</f>
        <v>0</v>
      </c>
      <c r="AB65" s="24">
        <f>SUM($B65*'Svende - Skurbog'!HG66)</f>
        <v>0</v>
      </c>
      <c r="AC65" s="24">
        <f>SUM($B65*'Svende - Skurbog'!HO66)</f>
        <v>0</v>
      </c>
      <c r="AD65" s="24">
        <f>SUM($B65*'Svende - Skurbog'!HW66)</f>
        <v>0</v>
      </c>
      <c r="AE65" s="24">
        <f>SUM($B65*'Svende - Skurbog'!IF66)</f>
        <v>0</v>
      </c>
      <c r="AF65" s="24">
        <f>SUM($B65*'Svende - Skurbog'!IN66)</f>
        <v>0</v>
      </c>
      <c r="AG65" s="24">
        <f>SUM($B65*'Svende - Skurbog'!IV66)</f>
        <v>0</v>
      </c>
      <c r="AH65" s="24">
        <f>SUM($B65*'Svende - Skurbog'!JD66)</f>
        <v>0</v>
      </c>
      <c r="AI65" s="24">
        <f>SUM($B65*'Svende - Skurbog'!JM66)</f>
        <v>0</v>
      </c>
      <c r="AJ65" s="24">
        <f>SUM($B65*'Svende - Skurbog'!JU66)</f>
        <v>0</v>
      </c>
      <c r="AK65" s="24">
        <f>SUM($B65*'Svende - Skurbog'!KC66)</f>
        <v>0</v>
      </c>
      <c r="AL65" s="24">
        <f>SUM($B65*'Svende - Skurbog'!KK66)</f>
        <v>0</v>
      </c>
      <c r="AM65" s="24">
        <f>SUM($B65*'Svende - Skurbog'!KT66)</f>
        <v>0</v>
      </c>
      <c r="AN65" s="24">
        <f>SUM($B65*'Svende - Skurbog'!LB66)</f>
        <v>0</v>
      </c>
      <c r="AO65" s="24">
        <f>SUM($B65*'Svende - Skurbog'!LJ66)</f>
        <v>0</v>
      </c>
      <c r="AP65" s="24">
        <f>SUM($B65*'Svende - Skurbog'!LR66)</f>
        <v>0</v>
      </c>
      <c r="AQ65" s="24">
        <f>SUM($B65*'Svende - Skurbog'!MA66)</f>
        <v>0</v>
      </c>
      <c r="AR65" s="24">
        <f>SUM($B65*'Svende - Skurbog'!MI66)</f>
        <v>0</v>
      </c>
      <c r="AS65" s="24">
        <f>SUM($B65*'Svende - Skurbog'!MQ66)</f>
        <v>0</v>
      </c>
      <c r="AT65" s="24">
        <f>SUM($B65*'Svende - Skurbog'!MY66)</f>
        <v>0</v>
      </c>
    </row>
    <row r="66" spans="1:46" x14ac:dyDescent="0.4">
      <c r="A66">
        <f>'Svende - Skurbog'!A67</f>
        <v>65</v>
      </c>
      <c r="B66" s="16">
        <v>0</v>
      </c>
      <c r="C66" s="24">
        <f>SUM($B66*'Svende - Skurbog'!I67)</f>
        <v>0</v>
      </c>
      <c r="D66" s="24">
        <f>SUM($B66*'Svende - Skurbog'!Q67)</f>
        <v>0</v>
      </c>
      <c r="E66" s="24">
        <f>SUM($B66*'Svende - Skurbog'!Y67)</f>
        <v>0</v>
      </c>
      <c r="F66" s="24">
        <f>SUM($B66*'Svende - Skurbog'!AG67)</f>
        <v>0</v>
      </c>
      <c r="G66" s="24">
        <f>SUM($B66*'Svende - Skurbog'!AP67)</f>
        <v>0</v>
      </c>
      <c r="H66" s="24">
        <f>SUM($B66*'Svende - Skurbog'!AX67)</f>
        <v>0</v>
      </c>
      <c r="I66" s="24">
        <f>SUM($B66*'Svende - Skurbog'!BF67)</f>
        <v>0</v>
      </c>
      <c r="J66" s="24">
        <f>SUM($B66*'Svende - Skurbog'!BN67)</f>
        <v>0</v>
      </c>
      <c r="K66" s="24">
        <f>SUM($B66*'Svende - Skurbog'!BW67)</f>
        <v>0</v>
      </c>
      <c r="L66" s="24">
        <f>SUM($B66*'Svende - Skurbog'!CE67)</f>
        <v>0</v>
      </c>
      <c r="M66" s="24">
        <f>SUM($B66*'Svende - Skurbog'!CM67)</f>
        <v>0</v>
      </c>
      <c r="N66" s="24">
        <f>SUM($B66*'Svende - Skurbog'!CU67)</f>
        <v>0</v>
      </c>
      <c r="O66" s="24">
        <f>SUM($B66*'Svende - Skurbog'!DD67)</f>
        <v>0</v>
      </c>
      <c r="P66" s="24">
        <f>SUM($B66*'Svende - Skurbog'!DL67)</f>
        <v>0</v>
      </c>
      <c r="Q66" s="24">
        <f>SUM($B66*'Svende - Skurbog'!DT67)</f>
        <v>0</v>
      </c>
      <c r="R66" s="24">
        <f>SUM($B66*'Svende - Skurbog'!EB67)</f>
        <v>0</v>
      </c>
      <c r="S66" s="24">
        <f>SUM($B66*'Svende - Skurbog'!EK67)</f>
        <v>0</v>
      </c>
      <c r="T66" s="24">
        <f>SUM($B66*'Svende - Skurbog'!ES67)</f>
        <v>0</v>
      </c>
      <c r="U66" s="24">
        <f>SUM($B66*'Svende - Skurbog'!FA67)</f>
        <v>0</v>
      </c>
      <c r="V66" s="24">
        <f>SUM($B66*'Svende - Skurbog'!FI67)</f>
        <v>0</v>
      </c>
      <c r="W66" s="24">
        <f>SUM($B66*'Svende - Skurbog'!FR67)</f>
        <v>0</v>
      </c>
      <c r="X66" s="24">
        <f>SUM($B66*'Svende - Skurbog'!FZ67)</f>
        <v>0</v>
      </c>
      <c r="Y66" s="24">
        <f>SUM($B66*'Svende - Skurbog'!GH67)</f>
        <v>0</v>
      </c>
      <c r="Z66" s="24">
        <f>SUM($B66*'Svende - Skurbog'!GP67)</f>
        <v>0</v>
      </c>
      <c r="AA66" s="24">
        <f>SUM($B66*'Svende - Skurbog'!GY67)</f>
        <v>0</v>
      </c>
      <c r="AB66" s="24">
        <f>SUM($B66*'Svende - Skurbog'!HG67)</f>
        <v>0</v>
      </c>
      <c r="AC66" s="24">
        <f>SUM($B66*'Svende - Skurbog'!HO67)</f>
        <v>0</v>
      </c>
      <c r="AD66" s="24">
        <f>SUM($B66*'Svende - Skurbog'!HW67)</f>
        <v>0</v>
      </c>
      <c r="AE66" s="24">
        <f>SUM($B66*'Svende - Skurbog'!IF67)</f>
        <v>0</v>
      </c>
      <c r="AF66" s="24">
        <f>SUM($B66*'Svende - Skurbog'!IN67)</f>
        <v>0</v>
      </c>
      <c r="AG66" s="24">
        <f>SUM($B66*'Svende - Skurbog'!IV67)</f>
        <v>0</v>
      </c>
      <c r="AH66" s="24">
        <f>SUM($B66*'Svende - Skurbog'!JD67)</f>
        <v>0</v>
      </c>
      <c r="AI66" s="24">
        <f>SUM($B66*'Svende - Skurbog'!JM67)</f>
        <v>0</v>
      </c>
      <c r="AJ66" s="24">
        <f>SUM($B66*'Svende - Skurbog'!JU67)</f>
        <v>0</v>
      </c>
      <c r="AK66" s="24">
        <f>SUM($B66*'Svende - Skurbog'!KC67)</f>
        <v>0</v>
      </c>
      <c r="AL66" s="24">
        <f>SUM($B66*'Svende - Skurbog'!KK67)</f>
        <v>0</v>
      </c>
      <c r="AM66" s="24">
        <f>SUM($B66*'Svende - Skurbog'!KT67)</f>
        <v>0</v>
      </c>
      <c r="AN66" s="24">
        <f>SUM($B66*'Svende - Skurbog'!LB67)</f>
        <v>0</v>
      </c>
      <c r="AO66" s="24">
        <f>SUM($B66*'Svende - Skurbog'!LJ67)</f>
        <v>0</v>
      </c>
      <c r="AP66" s="24">
        <f>SUM($B66*'Svende - Skurbog'!LR67)</f>
        <v>0</v>
      </c>
      <c r="AQ66" s="24">
        <f>SUM($B66*'Svende - Skurbog'!MA67)</f>
        <v>0</v>
      </c>
      <c r="AR66" s="24">
        <f>SUM($B66*'Svende - Skurbog'!MI67)</f>
        <v>0</v>
      </c>
      <c r="AS66" s="24">
        <f>SUM($B66*'Svende - Skurbog'!MQ67)</f>
        <v>0</v>
      </c>
      <c r="AT66" s="24">
        <f>SUM($B66*'Svende - Skurbog'!MY67)</f>
        <v>0</v>
      </c>
    </row>
    <row r="67" spans="1:46" x14ac:dyDescent="0.4">
      <c r="A67">
        <f>'Svende - Skurbog'!A68</f>
        <v>66</v>
      </c>
      <c r="B67" s="16">
        <v>0</v>
      </c>
      <c r="C67" s="24">
        <f>SUM($B67*'Svende - Skurbog'!I68)</f>
        <v>0</v>
      </c>
      <c r="D67" s="24">
        <f>SUM($B67*'Svende - Skurbog'!Q68)</f>
        <v>0</v>
      </c>
      <c r="E67" s="24">
        <f>SUM($B67*'Svende - Skurbog'!Y68)</f>
        <v>0</v>
      </c>
      <c r="F67" s="24">
        <f>SUM($B67*'Svende - Skurbog'!AG68)</f>
        <v>0</v>
      </c>
      <c r="G67" s="24">
        <f>SUM($B67*'Svende - Skurbog'!AP68)</f>
        <v>0</v>
      </c>
      <c r="H67" s="24">
        <f>SUM($B67*'Svende - Skurbog'!AX68)</f>
        <v>0</v>
      </c>
      <c r="I67" s="24">
        <f>SUM($B67*'Svende - Skurbog'!BF68)</f>
        <v>0</v>
      </c>
      <c r="J67" s="24">
        <f>SUM($B67*'Svende - Skurbog'!BN68)</f>
        <v>0</v>
      </c>
      <c r="K67" s="24">
        <f>SUM($B67*'Svende - Skurbog'!BW68)</f>
        <v>0</v>
      </c>
      <c r="L67" s="24">
        <f>SUM($B67*'Svende - Skurbog'!CE68)</f>
        <v>0</v>
      </c>
      <c r="M67" s="24">
        <f>SUM($B67*'Svende - Skurbog'!CM68)</f>
        <v>0</v>
      </c>
      <c r="N67" s="24">
        <f>SUM($B67*'Svende - Skurbog'!CU68)</f>
        <v>0</v>
      </c>
      <c r="O67" s="24">
        <f>SUM($B67*'Svende - Skurbog'!DD68)</f>
        <v>0</v>
      </c>
      <c r="P67" s="24">
        <f>SUM($B67*'Svende - Skurbog'!DL68)</f>
        <v>0</v>
      </c>
      <c r="Q67" s="24">
        <f>SUM($B67*'Svende - Skurbog'!DT68)</f>
        <v>0</v>
      </c>
      <c r="R67" s="24">
        <f>SUM($B67*'Svende - Skurbog'!EB68)</f>
        <v>0</v>
      </c>
      <c r="S67" s="24">
        <f>SUM($B67*'Svende - Skurbog'!EK68)</f>
        <v>0</v>
      </c>
      <c r="T67" s="24">
        <f>SUM($B67*'Svende - Skurbog'!ES68)</f>
        <v>0</v>
      </c>
      <c r="U67" s="24">
        <f>SUM($B67*'Svende - Skurbog'!FA68)</f>
        <v>0</v>
      </c>
      <c r="V67" s="24">
        <f>SUM($B67*'Svende - Skurbog'!FI68)</f>
        <v>0</v>
      </c>
      <c r="W67" s="24">
        <f>SUM($B67*'Svende - Skurbog'!FR68)</f>
        <v>0</v>
      </c>
      <c r="X67" s="24">
        <f>SUM($B67*'Svende - Skurbog'!FZ68)</f>
        <v>0</v>
      </c>
      <c r="Y67" s="24">
        <f>SUM($B67*'Svende - Skurbog'!GH68)</f>
        <v>0</v>
      </c>
      <c r="Z67" s="24">
        <f>SUM($B67*'Svende - Skurbog'!GP68)</f>
        <v>0</v>
      </c>
      <c r="AA67" s="24">
        <f>SUM($B67*'Svende - Skurbog'!GY68)</f>
        <v>0</v>
      </c>
      <c r="AB67" s="24">
        <f>SUM($B67*'Svende - Skurbog'!HG68)</f>
        <v>0</v>
      </c>
      <c r="AC67" s="24">
        <f>SUM($B67*'Svende - Skurbog'!HO68)</f>
        <v>0</v>
      </c>
      <c r="AD67" s="24">
        <f>SUM($B67*'Svende - Skurbog'!HW68)</f>
        <v>0</v>
      </c>
      <c r="AE67" s="24">
        <f>SUM($B67*'Svende - Skurbog'!IF68)</f>
        <v>0</v>
      </c>
      <c r="AF67" s="24">
        <f>SUM($B67*'Svende - Skurbog'!IN68)</f>
        <v>0</v>
      </c>
      <c r="AG67" s="24">
        <f>SUM($B67*'Svende - Skurbog'!IV68)</f>
        <v>0</v>
      </c>
      <c r="AH67" s="24">
        <f>SUM($B67*'Svende - Skurbog'!JD68)</f>
        <v>0</v>
      </c>
      <c r="AI67" s="24">
        <f>SUM($B67*'Svende - Skurbog'!JM68)</f>
        <v>0</v>
      </c>
      <c r="AJ67" s="24">
        <f>SUM($B67*'Svende - Skurbog'!JU68)</f>
        <v>0</v>
      </c>
      <c r="AK67" s="24">
        <f>SUM($B67*'Svende - Skurbog'!KC68)</f>
        <v>0</v>
      </c>
      <c r="AL67" s="24">
        <f>SUM($B67*'Svende - Skurbog'!KK68)</f>
        <v>0</v>
      </c>
      <c r="AM67" s="24">
        <f>SUM($B67*'Svende - Skurbog'!KT68)</f>
        <v>0</v>
      </c>
      <c r="AN67" s="24">
        <f>SUM($B67*'Svende - Skurbog'!LB68)</f>
        <v>0</v>
      </c>
      <c r="AO67" s="24">
        <f>SUM($B67*'Svende - Skurbog'!LJ68)</f>
        <v>0</v>
      </c>
      <c r="AP67" s="24">
        <f>SUM($B67*'Svende - Skurbog'!LR68)</f>
        <v>0</v>
      </c>
      <c r="AQ67" s="24">
        <f>SUM($B67*'Svende - Skurbog'!MA68)</f>
        <v>0</v>
      </c>
      <c r="AR67" s="24">
        <f>SUM($B67*'Svende - Skurbog'!MI68)</f>
        <v>0</v>
      </c>
      <c r="AS67" s="24">
        <f>SUM($B67*'Svende - Skurbog'!MQ68)</f>
        <v>0</v>
      </c>
      <c r="AT67" s="24">
        <f>SUM($B67*'Svende - Skurbog'!MY68)</f>
        <v>0</v>
      </c>
    </row>
    <row r="68" spans="1:46" x14ac:dyDescent="0.4">
      <c r="A68">
        <f>'Svende - Skurbog'!A69</f>
        <v>67</v>
      </c>
      <c r="B68" s="16">
        <v>0</v>
      </c>
      <c r="C68" s="24">
        <f>SUM($B68*'Svende - Skurbog'!I69)</f>
        <v>0</v>
      </c>
      <c r="D68" s="24">
        <f>SUM($B68*'Svende - Skurbog'!Q69)</f>
        <v>0</v>
      </c>
      <c r="E68" s="24">
        <f>SUM($B68*'Svende - Skurbog'!Y69)</f>
        <v>0</v>
      </c>
      <c r="F68" s="24">
        <f>SUM($B68*'Svende - Skurbog'!AG69)</f>
        <v>0</v>
      </c>
      <c r="G68" s="24">
        <f>SUM($B68*'Svende - Skurbog'!AP69)</f>
        <v>0</v>
      </c>
      <c r="H68" s="24">
        <f>SUM($B68*'Svende - Skurbog'!AX69)</f>
        <v>0</v>
      </c>
      <c r="I68" s="24">
        <f>SUM($B68*'Svende - Skurbog'!BF69)</f>
        <v>0</v>
      </c>
      <c r="J68" s="24">
        <f>SUM($B68*'Svende - Skurbog'!BN69)</f>
        <v>0</v>
      </c>
      <c r="K68" s="24">
        <f>SUM($B68*'Svende - Skurbog'!BW69)</f>
        <v>0</v>
      </c>
      <c r="L68" s="24">
        <f>SUM($B68*'Svende - Skurbog'!CE69)</f>
        <v>0</v>
      </c>
      <c r="M68" s="24">
        <f>SUM($B68*'Svende - Skurbog'!CM69)</f>
        <v>0</v>
      </c>
      <c r="N68" s="24">
        <f>SUM($B68*'Svende - Skurbog'!CU69)</f>
        <v>0</v>
      </c>
      <c r="O68" s="24">
        <f>SUM($B68*'Svende - Skurbog'!DD69)</f>
        <v>0</v>
      </c>
      <c r="P68" s="24">
        <f>SUM($B68*'Svende - Skurbog'!DL69)</f>
        <v>0</v>
      </c>
      <c r="Q68" s="24">
        <f>SUM($B68*'Svende - Skurbog'!DT69)</f>
        <v>0</v>
      </c>
      <c r="R68" s="24">
        <f>SUM($B68*'Svende - Skurbog'!EB69)</f>
        <v>0</v>
      </c>
      <c r="S68" s="24">
        <f>SUM($B68*'Svende - Skurbog'!EK69)</f>
        <v>0</v>
      </c>
      <c r="T68" s="24">
        <f>SUM($B68*'Svende - Skurbog'!ES69)</f>
        <v>0</v>
      </c>
      <c r="U68" s="24">
        <f>SUM($B68*'Svende - Skurbog'!FA69)</f>
        <v>0</v>
      </c>
      <c r="V68" s="24">
        <f>SUM($B68*'Svende - Skurbog'!FI69)</f>
        <v>0</v>
      </c>
      <c r="W68" s="24">
        <f>SUM($B68*'Svende - Skurbog'!FR69)</f>
        <v>0</v>
      </c>
      <c r="X68" s="24">
        <f>SUM($B68*'Svende - Skurbog'!FZ69)</f>
        <v>0</v>
      </c>
      <c r="Y68" s="24">
        <f>SUM($B68*'Svende - Skurbog'!GH69)</f>
        <v>0</v>
      </c>
      <c r="Z68" s="24">
        <f>SUM($B68*'Svende - Skurbog'!GP69)</f>
        <v>0</v>
      </c>
      <c r="AA68" s="24">
        <f>SUM($B68*'Svende - Skurbog'!GY69)</f>
        <v>0</v>
      </c>
      <c r="AB68" s="24">
        <f>SUM($B68*'Svende - Skurbog'!HG69)</f>
        <v>0</v>
      </c>
      <c r="AC68" s="24">
        <f>SUM($B68*'Svende - Skurbog'!HO69)</f>
        <v>0</v>
      </c>
      <c r="AD68" s="24">
        <f>SUM($B68*'Svende - Skurbog'!HW69)</f>
        <v>0</v>
      </c>
      <c r="AE68" s="24">
        <f>SUM($B68*'Svende - Skurbog'!IF69)</f>
        <v>0</v>
      </c>
      <c r="AF68" s="24">
        <f>SUM($B68*'Svende - Skurbog'!IN69)</f>
        <v>0</v>
      </c>
      <c r="AG68" s="24">
        <f>SUM($B68*'Svende - Skurbog'!IV69)</f>
        <v>0</v>
      </c>
      <c r="AH68" s="24">
        <f>SUM($B68*'Svende - Skurbog'!JD69)</f>
        <v>0</v>
      </c>
      <c r="AI68" s="24">
        <f>SUM($B68*'Svende - Skurbog'!JM69)</f>
        <v>0</v>
      </c>
      <c r="AJ68" s="24">
        <f>SUM($B68*'Svende - Skurbog'!JU69)</f>
        <v>0</v>
      </c>
      <c r="AK68" s="24">
        <f>SUM($B68*'Svende - Skurbog'!KC69)</f>
        <v>0</v>
      </c>
      <c r="AL68" s="24">
        <f>SUM($B68*'Svende - Skurbog'!KK69)</f>
        <v>0</v>
      </c>
      <c r="AM68" s="24">
        <f>SUM($B68*'Svende - Skurbog'!KT69)</f>
        <v>0</v>
      </c>
      <c r="AN68" s="24">
        <f>SUM($B68*'Svende - Skurbog'!LB69)</f>
        <v>0</v>
      </c>
      <c r="AO68" s="24">
        <f>SUM($B68*'Svende - Skurbog'!LJ69)</f>
        <v>0</v>
      </c>
      <c r="AP68" s="24">
        <f>SUM($B68*'Svende - Skurbog'!LR69)</f>
        <v>0</v>
      </c>
      <c r="AQ68" s="24">
        <f>SUM($B68*'Svende - Skurbog'!MA69)</f>
        <v>0</v>
      </c>
      <c r="AR68" s="24">
        <f>SUM($B68*'Svende - Skurbog'!MI69)</f>
        <v>0</v>
      </c>
      <c r="AS68" s="24">
        <f>SUM($B68*'Svende - Skurbog'!MQ69)</f>
        <v>0</v>
      </c>
      <c r="AT68" s="24">
        <f>SUM($B68*'Svende - Skurbog'!MY69)</f>
        <v>0</v>
      </c>
    </row>
    <row r="69" spans="1:46" x14ac:dyDescent="0.4">
      <c r="A69">
        <f>'Svende - Skurbog'!A70</f>
        <v>68</v>
      </c>
      <c r="B69" s="16">
        <v>0</v>
      </c>
      <c r="C69" s="24">
        <f>SUM($B69*'Svende - Skurbog'!I70)</f>
        <v>0</v>
      </c>
      <c r="D69" s="24">
        <f>SUM($B69*'Svende - Skurbog'!Q70)</f>
        <v>0</v>
      </c>
      <c r="E69" s="24">
        <f>SUM($B69*'Svende - Skurbog'!Y70)</f>
        <v>0</v>
      </c>
      <c r="F69" s="24">
        <f>SUM($B69*'Svende - Skurbog'!AG70)</f>
        <v>0</v>
      </c>
      <c r="G69" s="24">
        <f>SUM($B69*'Svende - Skurbog'!AP70)</f>
        <v>0</v>
      </c>
      <c r="H69" s="24">
        <f>SUM($B69*'Svende - Skurbog'!AX70)</f>
        <v>0</v>
      </c>
      <c r="I69" s="24">
        <f>SUM($B69*'Svende - Skurbog'!BF70)</f>
        <v>0</v>
      </c>
      <c r="J69" s="24">
        <f>SUM($B69*'Svende - Skurbog'!BN70)</f>
        <v>0</v>
      </c>
      <c r="K69" s="24">
        <f>SUM($B69*'Svende - Skurbog'!BW70)</f>
        <v>0</v>
      </c>
      <c r="L69" s="24">
        <f>SUM($B69*'Svende - Skurbog'!CE70)</f>
        <v>0</v>
      </c>
      <c r="M69" s="24">
        <f>SUM($B69*'Svende - Skurbog'!CM70)</f>
        <v>0</v>
      </c>
      <c r="N69" s="24">
        <f>SUM($B69*'Svende - Skurbog'!CU70)</f>
        <v>0</v>
      </c>
      <c r="O69" s="24">
        <f>SUM($B69*'Svende - Skurbog'!DD70)</f>
        <v>0</v>
      </c>
      <c r="P69" s="24">
        <f>SUM($B69*'Svende - Skurbog'!DL70)</f>
        <v>0</v>
      </c>
      <c r="Q69" s="24">
        <f>SUM($B69*'Svende - Skurbog'!DT70)</f>
        <v>0</v>
      </c>
      <c r="R69" s="24">
        <f>SUM($B69*'Svende - Skurbog'!EB70)</f>
        <v>0</v>
      </c>
      <c r="S69" s="24">
        <f>SUM($B69*'Svende - Skurbog'!EK70)</f>
        <v>0</v>
      </c>
      <c r="T69" s="24">
        <f>SUM($B69*'Svende - Skurbog'!ES70)</f>
        <v>0</v>
      </c>
      <c r="U69" s="24">
        <f>SUM($B69*'Svende - Skurbog'!FA70)</f>
        <v>0</v>
      </c>
      <c r="V69" s="24">
        <f>SUM($B69*'Svende - Skurbog'!FI70)</f>
        <v>0</v>
      </c>
      <c r="W69" s="24">
        <f>SUM($B69*'Svende - Skurbog'!FR70)</f>
        <v>0</v>
      </c>
      <c r="X69" s="24">
        <f>SUM($B69*'Svende - Skurbog'!FZ70)</f>
        <v>0</v>
      </c>
      <c r="Y69" s="24">
        <f>SUM($B69*'Svende - Skurbog'!GH70)</f>
        <v>0</v>
      </c>
      <c r="Z69" s="24">
        <f>SUM($B69*'Svende - Skurbog'!GP70)</f>
        <v>0</v>
      </c>
      <c r="AA69" s="24">
        <f>SUM($B69*'Svende - Skurbog'!GY70)</f>
        <v>0</v>
      </c>
      <c r="AB69" s="24">
        <f>SUM($B69*'Svende - Skurbog'!HG70)</f>
        <v>0</v>
      </c>
      <c r="AC69" s="24">
        <f>SUM($B69*'Svende - Skurbog'!HO70)</f>
        <v>0</v>
      </c>
      <c r="AD69" s="24">
        <f>SUM($B69*'Svende - Skurbog'!HW70)</f>
        <v>0</v>
      </c>
      <c r="AE69" s="24">
        <f>SUM($B69*'Svende - Skurbog'!IF70)</f>
        <v>0</v>
      </c>
      <c r="AF69" s="24">
        <f>SUM($B69*'Svende - Skurbog'!IN70)</f>
        <v>0</v>
      </c>
      <c r="AG69" s="24">
        <f>SUM($B69*'Svende - Skurbog'!IV70)</f>
        <v>0</v>
      </c>
      <c r="AH69" s="24">
        <f>SUM($B69*'Svende - Skurbog'!JD70)</f>
        <v>0</v>
      </c>
      <c r="AI69" s="24">
        <f>SUM($B69*'Svende - Skurbog'!JM70)</f>
        <v>0</v>
      </c>
      <c r="AJ69" s="24">
        <f>SUM($B69*'Svende - Skurbog'!JU70)</f>
        <v>0</v>
      </c>
      <c r="AK69" s="24">
        <f>SUM($B69*'Svende - Skurbog'!KC70)</f>
        <v>0</v>
      </c>
      <c r="AL69" s="24">
        <f>SUM($B69*'Svende - Skurbog'!KK70)</f>
        <v>0</v>
      </c>
      <c r="AM69" s="24">
        <f>SUM($B69*'Svende - Skurbog'!KT70)</f>
        <v>0</v>
      </c>
      <c r="AN69" s="24">
        <f>SUM($B69*'Svende - Skurbog'!LB70)</f>
        <v>0</v>
      </c>
      <c r="AO69" s="24">
        <f>SUM($B69*'Svende - Skurbog'!LJ70)</f>
        <v>0</v>
      </c>
      <c r="AP69" s="24">
        <f>SUM($B69*'Svende - Skurbog'!LR70)</f>
        <v>0</v>
      </c>
      <c r="AQ69" s="24">
        <f>SUM($B69*'Svende - Skurbog'!MA70)</f>
        <v>0</v>
      </c>
      <c r="AR69" s="24">
        <f>SUM($B69*'Svende - Skurbog'!MI70)</f>
        <v>0</v>
      </c>
      <c r="AS69" s="24">
        <f>SUM($B69*'Svende - Skurbog'!MQ70)</f>
        <v>0</v>
      </c>
      <c r="AT69" s="24">
        <f>SUM($B69*'Svende - Skurbog'!MY70)</f>
        <v>0</v>
      </c>
    </row>
    <row r="70" spans="1:46" x14ac:dyDescent="0.4">
      <c r="A70">
        <f>'Svende - Skurbog'!A71</f>
        <v>69</v>
      </c>
      <c r="B70" s="16">
        <v>0</v>
      </c>
      <c r="C70" s="24">
        <f>SUM($B70*'Svende - Skurbog'!I71)</f>
        <v>0</v>
      </c>
      <c r="D70" s="24">
        <f>SUM($B70*'Svende - Skurbog'!Q71)</f>
        <v>0</v>
      </c>
      <c r="E70" s="24">
        <f>SUM($B70*'Svende - Skurbog'!Y71)</f>
        <v>0</v>
      </c>
      <c r="F70" s="24">
        <f>SUM($B70*'Svende - Skurbog'!AG71)</f>
        <v>0</v>
      </c>
      <c r="G70" s="24">
        <f>SUM($B70*'Svende - Skurbog'!AP71)</f>
        <v>0</v>
      </c>
      <c r="H70" s="24">
        <f>SUM($B70*'Svende - Skurbog'!AX71)</f>
        <v>0</v>
      </c>
      <c r="I70" s="24">
        <f>SUM($B70*'Svende - Skurbog'!BF71)</f>
        <v>0</v>
      </c>
      <c r="J70" s="24">
        <f>SUM($B70*'Svende - Skurbog'!BN71)</f>
        <v>0</v>
      </c>
      <c r="K70" s="24">
        <f>SUM($B70*'Svende - Skurbog'!BW71)</f>
        <v>0</v>
      </c>
      <c r="L70" s="24">
        <f>SUM($B70*'Svende - Skurbog'!CE71)</f>
        <v>0</v>
      </c>
      <c r="M70" s="24">
        <f>SUM($B70*'Svende - Skurbog'!CM71)</f>
        <v>0</v>
      </c>
      <c r="N70" s="24">
        <f>SUM($B70*'Svende - Skurbog'!CU71)</f>
        <v>0</v>
      </c>
      <c r="O70" s="24">
        <f>SUM($B70*'Svende - Skurbog'!DD71)</f>
        <v>0</v>
      </c>
      <c r="P70" s="24">
        <f>SUM($B70*'Svende - Skurbog'!DL71)</f>
        <v>0</v>
      </c>
      <c r="Q70" s="24">
        <f>SUM($B70*'Svende - Skurbog'!DT71)</f>
        <v>0</v>
      </c>
      <c r="R70" s="24">
        <f>SUM($B70*'Svende - Skurbog'!EB71)</f>
        <v>0</v>
      </c>
      <c r="S70" s="24">
        <f>SUM($B70*'Svende - Skurbog'!EK71)</f>
        <v>0</v>
      </c>
      <c r="T70" s="24">
        <f>SUM($B70*'Svende - Skurbog'!ES71)</f>
        <v>0</v>
      </c>
      <c r="U70" s="24">
        <f>SUM($B70*'Svende - Skurbog'!FA71)</f>
        <v>0</v>
      </c>
      <c r="V70" s="24">
        <f>SUM($B70*'Svende - Skurbog'!FI71)</f>
        <v>0</v>
      </c>
      <c r="W70" s="24">
        <f>SUM($B70*'Svende - Skurbog'!FR71)</f>
        <v>0</v>
      </c>
      <c r="X70" s="24">
        <f>SUM($B70*'Svende - Skurbog'!FZ71)</f>
        <v>0</v>
      </c>
      <c r="Y70" s="24">
        <f>SUM($B70*'Svende - Skurbog'!GH71)</f>
        <v>0</v>
      </c>
      <c r="Z70" s="24">
        <f>SUM($B70*'Svende - Skurbog'!GP71)</f>
        <v>0</v>
      </c>
      <c r="AA70" s="24">
        <f>SUM($B70*'Svende - Skurbog'!GY71)</f>
        <v>0</v>
      </c>
      <c r="AB70" s="24">
        <f>SUM($B70*'Svende - Skurbog'!HG71)</f>
        <v>0</v>
      </c>
      <c r="AC70" s="24">
        <f>SUM($B70*'Svende - Skurbog'!HO71)</f>
        <v>0</v>
      </c>
      <c r="AD70" s="24">
        <f>SUM($B70*'Svende - Skurbog'!HW71)</f>
        <v>0</v>
      </c>
      <c r="AE70" s="24">
        <f>SUM($B70*'Svende - Skurbog'!IF71)</f>
        <v>0</v>
      </c>
      <c r="AF70" s="24">
        <f>SUM($B70*'Svende - Skurbog'!IN71)</f>
        <v>0</v>
      </c>
      <c r="AG70" s="24">
        <f>SUM($B70*'Svende - Skurbog'!IV71)</f>
        <v>0</v>
      </c>
      <c r="AH70" s="24">
        <f>SUM($B70*'Svende - Skurbog'!JD71)</f>
        <v>0</v>
      </c>
      <c r="AI70" s="24">
        <f>SUM($B70*'Svende - Skurbog'!JM71)</f>
        <v>0</v>
      </c>
      <c r="AJ70" s="24">
        <f>SUM($B70*'Svende - Skurbog'!JU71)</f>
        <v>0</v>
      </c>
      <c r="AK70" s="24">
        <f>SUM($B70*'Svende - Skurbog'!KC71)</f>
        <v>0</v>
      </c>
      <c r="AL70" s="24">
        <f>SUM($B70*'Svende - Skurbog'!KK71)</f>
        <v>0</v>
      </c>
      <c r="AM70" s="24">
        <f>SUM($B70*'Svende - Skurbog'!KT71)</f>
        <v>0</v>
      </c>
      <c r="AN70" s="24">
        <f>SUM($B70*'Svende - Skurbog'!LB71)</f>
        <v>0</v>
      </c>
      <c r="AO70" s="24">
        <f>SUM($B70*'Svende - Skurbog'!LJ71)</f>
        <v>0</v>
      </c>
      <c r="AP70" s="24">
        <f>SUM($B70*'Svende - Skurbog'!LR71)</f>
        <v>0</v>
      </c>
      <c r="AQ70" s="24">
        <f>SUM($B70*'Svende - Skurbog'!MA71)</f>
        <v>0</v>
      </c>
      <c r="AR70" s="24">
        <f>SUM($B70*'Svende - Skurbog'!MI71)</f>
        <v>0</v>
      </c>
      <c r="AS70" s="24">
        <f>SUM($B70*'Svende - Skurbog'!MQ71)</f>
        <v>0</v>
      </c>
      <c r="AT70" s="24">
        <f>SUM($B70*'Svende - Skurbog'!MY71)</f>
        <v>0</v>
      </c>
    </row>
    <row r="71" spans="1:46" x14ac:dyDescent="0.4">
      <c r="A71">
        <f>'Svende - Skurbog'!A72</f>
        <v>70</v>
      </c>
      <c r="B71" s="16">
        <v>0</v>
      </c>
      <c r="C71" s="24">
        <f>SUM($B71*'Svende - Skurbog'!I72)</f>
        <v>0</v>
      </c>
      <c r="D71" s="24">
        <f>SUM($B71*'Svende - Skurbog'!Q72)</f>
        <v>0</v>
      </c>
      <c r="E71" s="24">
        <f>SUM($B71*'Svende - Skurbog'!Y72)</f>
        <v>0</v>
      </c>
      <c r="F71" s="24">
        <f>SUM($B71*'Svende - Skurbog'!AG72)</f>
        <v>0</v>
      </c>
      <c r="G71" s="24">
        <f>SUM($B71*'Svende - Skurbog'!AP72)</f>
        <v>0</v>
      </c>
      <c r="H71" s="24">
        <f>SUM($B71*'Svende - Skurbog'!AX72)</f>
        <v>0</v>
      </c>
      <c r="I71" s="24">
        <f>SUM($B71*'Svende - Skurbog'!BF72)</f>
        <v>0</v>
      </c>
      <c r="J71" s="24">
        <f>SUM($B71*'Svende - Skurbog'!BN72)</f>
        <v>0</v>
      </c>
      <c r="K71" s="24">
        <f>SUM($B71*'Svende - Skurbog'!BW72)</f>
        <v>0</v>
      </c>
      <c r="L71" s="24">
        <f>SUM($B71*'Svende - Skurbog'!CE72)</f>
        <v>0</v>
      </c>
      <c r="M71" s="24">
        <f>SUM($B71*'Svende - Skurbog'!CM72)</f>
        <v>0</v>
      </c>
      <c r="N71" s="24">
        <f>SUM($B71*'Svende - Skurbog'!CU72)</f>
        <v>0</v>
      </c>
      <c r="O71" s="24">
        <f>SUM($B71*'Svende - Skurbog'!DD72)</f>
        <v>0</v>
      </c>
      <c r="P71" s="24">
        <f>SUM($B71*'Svende - Skurbog'!DL72)</f>
        <v>0</v>
      </c>
      <c r="Q71" s="24">
        <f>SUM($B71*'Svende - Skurbog'!DT72)</f>
        <v>0</v>
      </c>
      <c r="R71" s="24">
        <f>SUM($B71*'Svende - Skurbog'!EB72)</f>
        <v>0</v>
      </c>
      <c r="S71" s="24">
        <f>SUM($B71*'Svende - Skurbog'!EK72)</f>
        <v>0</v>
      </c>
      <c r="T71" s="24">
        <f>SUM($B71*'Svende - Skurbog'!ES72)</f>
        <v>0</v>
      </c>
      <c r="U71" s="24">
        <f>SUM($B71*'Svende - Skurbog'!FA72)</f>
        <v>0</v>
      </c>
      <c r="V71" s="24">
        <f>SUM($B71*'Svende - Skurbog'!FI72)</f>
        <v>0</v>
      </c>
      <c r="W71" s="24">
        <f>SUM($B71*'Svende - Skurbog'!FR72)</f>
        <v>0</v>
      </c>
      <c r="X71" s="24">
        <f>SUM($B71*'Svende - Skurbog'!FZ72)</f>
        <v>0</v>
      </c>
      <c r="Y71" s="24">
        <f>SUM($B71*'Svende - Skurbog'!GH72)</f>
        <v>0</v>
      </c>
      <c r="Z71" s="24">
        <f>SUM($B71*'Svende - Skurbog'!GP72)</f>
        <v>0</v>
      </c>
      <c r="AA71" s="24">
        <f>SUM($B71*'Svende - Skurbog'!GY72)</f>
        <v>0</v>
      </c>
      <c r="AB71" s="24">
        <f>SUM($B71*'Svende - Skurbog'!HG72)</f>
        <v>0</v>
      </c>
      <c r="AC71" s="24">
        <f>SUM($B71*'Svende - Skurbog'!HO72)</f>
        <v>0</v>
      </c>
      <c r="AD71" s="24">
        <f>SUM($B71*'Svende - Skurbog'!HW72)</f>
        <v>0</v>
      </c>
      <c r="AE71" s="24">
        <f>SUM($B71*'Svende - Skurbog'!IF72)</f>
        <v>0</v>
      </c>
      <c r="AF71" s="24">
        <f>SUM($B71*'Svende - Skurbog'!IN72)</f>
        <v>0</v>
      </c>
      <c r="AG71" s="24">
        <f>SUM($B71*'Svende - Skurbog'!IV72)</f>
        <v>0</v>
      </c>
      <c r="AH71" s="24">
        <f>SUM($B71*'Svende - Skurbog'!JD72)</f>
        <v>0</v>
      </c>
      <c r="AI71" s="24">
        <f>SUM($B71*'Svende - Skurbog'!JM72)</f>
        <v>0</v>
      </c>
      <c r="AJ71" s="24">
        <f>SUM($B71*'Svende - Skurbog'!JU72)</f>
        <v>0</v>
      </c>
      <c r="AK71" s="24">
        <f>SUM($B71*'Svende - Skurbog'!KC72)</f>
        <v>0</v>
      </c>
      <c r="AL71" s="24">
        <f>SUM($B71*'Svende - Skurbog'!KK72)</f>
        <v>0</v>
      </c>
      <c r="AM71" s="24">
        <f>SUM($B71*'Svende - Skurbog'!KT72)</f>
        <v>0</v>
      </c>
      <c r="AN71" s="24">
        <f>SUM($B71*'Svende - Skurbog'!LB72)</f>
        <v>0</v>
      </c>
      <c r="AO71" s="24">
        <f>SUM($B71*'Svende - Skurbog'!LJ72)</f>
        <v>0</v>
      </c>
      <c r="AP71" s="24">
        <f>SUM($B71*'Svende - Skurbog'!LR72)</f>
        <v>0</v>
      </c>
      <c r="AQ71" s="24">
        <f>SUM($B71*'Svende - Skurbog'!MA72)</f>
        <v>0</v>
      </c>
      <c r="AR71" s="24">
        <f>SUM($B71*'Svende - Skurbog'!MI72)</f>
        <v>0</v>
      </c>
      <c r="AS71" s="24">
        <f>SUM($B71*'Svende - Skurbog'!MQ72)</f>
        <v>0</v>
      </c>
      <c r="AT71" s="24">
        <f>SUM($B71*'Svende - Skurbog'!MY72)</f>
        <v>0</v>
      </c>
    </row>
    <row r="72" spans="1:46" x14ac:dyDescent="0.4">
      <c r="A72">
        <f>'Svende - Skurbog'!A73</f>
        <v>71</v>
      </c>
      <c r="B72" s="16">
        <v>0</v>
      </c>
      <c r="C72" s="24">
        <f>SUM($B72*'Svende - Skurbog'!I73)</f>
        <v>0</v>
      </c>
      <c r="D72" s="24">
        <f>SUM($B72*'Svende - Skurbog'!Q73)</f>
        <v>0</v>
      </c>
      <c r="E72" s="24">
        <f>SUM($B72*'Svende - Skurbog'!Y73)</f>
        <v>0</v>
      </c>
      <c r="F72" s="24">
        <f>SUM($B72*'Svende - Skurbog'!AG73)</f>
        <v>0</v>
      </c>
      <c r="G72" s="24">
        <f>SUM($B72*'Svende - Skurbog'!AP73)</f>
        <v>0</v>
      </c>
      <c r="H72" s="24">
        <f>SUM($B72*'Svende - Skurbog'!AX73)</f>
        <v>0</v>
      </c>
      <c r="I72" s="24">
        <f>SUM($B72*'Svende - Skurbog'!BF73)</f>
        <v>0</v>
      </c>
      <c r="J72" s="24">
        <f>SUM($B72*'Svende - Skurbog'!BN73)</f>
        <v>0</v>
      </c>
      <c r="K72" s="24">
        <f>SUM($B72*'Svende - Skurbog'!BW73)</f>
        <v>0</v>
      </c>
      <c r="L72" s="24">
        <f>SUM($B72*'Svende - Skurbog'!CE73)</f>
        <v>0</v>
      </c>
      <c r="M72" s="24">
        <f>SUM($B72*'Svende - Skurbog'!CM73)</f>
        <v>0</v>
      </c>
      <c r="N72" s="24">
        <f>SUM($B72*'Svende - Skurbog'!CU73)</f>
        <v>0</v>
      </c>
      <c r="O72" s="24">
        <f>SUM($B72*'Svende - Skurbog'!DD73)</f>
        <v>0</v>
      </c>
      <c r="P72" s="24">
        <f>SUM($B72*'Svende - Skurbog'!DL73)</f>
        <v>0</v>
      </c>
      <c r="Q72" s="24">
        <f>SUM($B72*'Svende - Skurbog'!DT73)</f>
        <v>0</v>
      </c>
      <c r="R72" s="24">
        <f>SUM($B72*'Svende - Skurbog'!EB73)</f>
        <v>0</v>
      </c>
      <c r="S72" s="24">
        <f>SUM($B72*'Svende - Skurbog'!EK73)</f>
        <v>0</v>
      </c>
      <c r="T72" s="24">
        <f>SUM($B72*'Svende - Skurbog'!ES73)</f>
        <v>0</v>
      </c>
      <c r="U72" s="24">
        <f>SUM($B72*'Svende - Skurbog'!FA73)</f>
        <v>0</v>
      </c>
      <c r="V72" s="24">
        <f>SUM($B72*'Svende - Skurbog'!FI73)</f>
        <v>0</v>
      </c>
      <c r="W72" s="24">
        <f>SUM($B72*'Svende - Skurbog'!FR73)</f>
        <v>0</v>
      </c>
      <c r="X72" s="24">
        <f>SUM($B72*'Svende - Skurbog'!FZ73)</f>
        <v>0</v>
      </c>
      <c r="Y72" s="24">
        <f>SUM($B72*'Svende - Skurbog'!GH73)</f>
        <v>0</v>
      </c>
      <c r="Z72" s="24">
        <f>SUM($B72*'Svende - Skurbog'!GP73)</f>
        <v>0</v>
      </c>
      <c r="AA72" s="24">
        <f>SUM($B72*'Svende - Skurbog'!GY73)</f>
        <v>0</v>
      </c>
      <c r="AB72" s="24">
        <f>SUM($B72*'Svende - Skurbog'!HG73)</f>
        <v>0</v>
      </c>
      <c r="AC72" s="24">
        <f>SUM($B72*'Svende - Skurbog'!HO73)</f>
        <v>0</v>
      </c>
      <c r="AD72" s="24">
        <f>SUM($B72*'Svende - Skurbog'!HW73)</f>
        <v>0</v>
      </c>
      <c r="AE72" s="24">
        <f>SUM($B72*'Svende - Skurbog'!IF73)</f>
        <v>0</v>
      </c>
      <c r="AF72" s="24">
        <f>SUM($B72*'Svende - Skurbog'!IN73)</f>
        <v>0</v>
      </c>
      <c r="AG72" s="24">
        <f>SUM($B72*'Svende - Skurbog'!IV73)</f>
        <v>0</v>
      </c>
      <c r="AH72" s="24">
        <f>SUM($B72*'Svende - Skurbog'!JD73)</f>
        <v>0</v>
      </c>
      <c r="AI72" s="24">
        <f>SUM($B72*'Svende - Skurbog'!JM73)</f>
        <v>0</v>
      </c>
      <c r="AJ72" s="24">
        <f>SUM($B72*'Svende - Skurbog'!JU73)</f>
        <v>0</v>
      </c>
      <c r="AK72" s="24">
        <f>SUM($B72*'Svende - Skurbog'!KC73)</f>
        <v>0</v>
      </c>
      <c r="AL72" s="24">
        <f>SUM($B72*'Svende - Skurbog'!KK73)</f>
        <v>0</v>
      </c>
      <c r="AM72" s="24">
        <f>SUM($B72*'Svende - Skurbog'!KT73)</f>
        <v>0</v>
      </c>
      <c r="AN72" s="24">
        <f>SUM($B72*'Svende - Skurbog'!LB73)</f>
        <v>0</v>
      </c>
      <c r="AO72" s="24">
        <f>SUM($B72*'Svende - Skurbog'!LJ73)</f>
        <v>0</v>
      </c>
      <c r="AP72" s="24">
        <f>SUM($B72*'Svende - Skurbog'!LR73)</f>
        <v>0</v>
      </c>
      <c r="AQ72" s="24">
        <f>SUM($B72*'Svende - Skurbog'!MA73)</f>
        <v>0</v>
      </c>
      <c r="AR72" s="24">
        <f>SUM($B72*'Svende - Skurbog'!MI73)</f>
        <v>0</v>
      </c>
      <c r="AS72" s="24">
        <f>SUM($B72*'Svende - Skurbog'!MQ73)</f>
        <v>0</v>
      </c>
      <c r="AT72" s="24">
        <f>SUM($B72*'Svende - Skurbog'!MY73)</f>
        <v>0</v>
      </c>
    </row>
    <row r="73" spans="1:46" x14ac:dyDescent="0.4">
      <c r="A73">
        <f>'Svende - Skurbog'!A74</f>
        <v>72</v>
      </c>
      <c r="B73" s="16">
        <v>0</v>
      </c>
      <c r="C73" s="24">
        <f>SUM($B73*'Svende - Skurbog'!I74)</f>
        <v>0</v>
      </c>
      <c r="D73" s="24">
        <f>SUM($B73*'Svende - Skurbog'!Q74)</f>
        <v>0</v>
      </c>
      <c r="E73" s="24">
        <f>SUM($B73*'Svende - Skurbog'!Y74)</f>
        <v>0</v>
      </c>
      <c r="F73" s="24">
        <f>SUM($B73*'Svende - Skurbog'!AG74)</f>
        <v>0</v>
      </c>
      <c r="G73" s="24">
        <f>SUM($B73*'Svende - Skurbog'!AP74)</f>
        <v>0</v>
      </c>
      <c r="H73" s="24">
        <f>SUM($B73*'Svende - Skurbog'!AX74)</f>
        <v>0</v>
      </c>
      <c r="I73" s="24">
        <f>SUM($B73*'Svende - Skurbog'!BF74)</f>
        <v>0</v>
      </c>
      <c r="J73" s="24">
        <f>SUM($B73*'Svende - Skurbog'!BN74)</f>
        <v>0</v>
      </c>
      <c r="K73" s="24">
        <f>SUM($B73*'Svende - Skurbog'!BW74)</f>
        <v>0</v>
      </c>
      <c r="L73" s="24">
        <f>SUM($B73*'Svende - Skurbog'!CE74)</f>
        <v>0</v>
      </c>
      <c r="M73" s="24">
        <f>SUM($B73*'Svende - Skurbog'!CM74)</f>
        <v>0</v>
      </c>
      <c r="N73" s="24">
        <f>SUM($B73*'Svende - Skurbog'!CU74)</f>
        <v>0</v>
      </c>
      <c r="O73" s="24">
        <f>SUM($B73*'Svende - Skurbog'!DD74)</f>
        <v>0</v>
      </c>
      <c r="P73" s="24">
        <f>SUM($B73*'Svende - Skurbog'!DL74)</f>
        <v>0</v>
      </c>
      <c r="Q73" s="24">
        <f>SUM($B73*'Svende - Skurbog'!DT74)</f>
        <v>0</v>
      </c>
      <c r="R73" s="24">
        <f>SUM($B73*'Svende - Skurbog'!EB74)</f>
        <v>0</v>
      </c>
      <c r="S73" s="24">
        <f>SUM($B73*'Svende - Skurbog'!EK74)</f>
        <v>0</v>
      </c>
      <c r="T73" s="24">
        <f>SUM($B73*'Svende - Skurbog'!ES74)</f>
        <v>0</v>
      </c>
      <c r="U73" s="24">
        <f>SUM($B73*'Svende - Skurbog'!FA74)</f>
        <v>0</v>
      </c>
      <c r="V73" s="24">
        <f>SUM($B73*'Svende - Skurbog'!FI74)</f>
        <v>0</v>
      </c>
      <c r="W73" s="24">
        <f>SUM($B73*'Svende - Skurbog'!FR74)</f>
        <v>0</v>
      </c>
      <c r="X73" s="24">
        <f>SUM($B73*'Svende - Skurbog'!FZ74)</f>
        <v>0</v>
      </c>
      <c r="Y73" s="24">
        <f>SUM($B73*'Svende - Skurbog'!GH74)</f>
        <v>0</v>
      </c>
      <c r="Z73" s="24">
        <f>SUM($B73*'Svende - Skurbog'!GP74)</f>
        <v>0</v>
      </c>
      <c r="AA73" s="24">
        <f>SUM($B73*'Svende - Skurbog'!GY74)</f>
        <v>0</v>
      </c>
      <c r="AB73" s="24">
        <f>SUM($B73*'Svende - Skurbog'!HG74)</f>
        <v>0</v>
      </c>
      <c r="AC73" s="24">
        <f>SUM($B73*'Svende - Skurbog'!HO74)</f>
        <v>0</v>
      </c>
      <c r="AD73" s="24">
        <f>SUM($B73*'Svende - Skurbog'!HW74)</f>
        <v>0</v>
      </c>
      <c r="AE73" s="24">
        <f>SUM($B73*'Svende - Skurbog'!IF74)</f>
        <v>0</v>
      </c>
      <c r="AF73" s="24">
        <f>SUM($B73*'Svende - Skurbog'!IN74)</f>
        <v>0</v>
      </c>
      <c r="AG73" s="24">
        <f>SUM($B73*'Svende - Skurbog'!IV74)</f>
        <v>0</v>
      </c>
      <c r="AH73" s="24">
        <f>SUM($B73*'Svende - Skurbog'!JD74)</f>
        <v>0</v>
      </c>
      <c r="AI73" s="24">
        <f>SUM($B73*'Svende - Skurbog'!JM74)</f>
        <v>0</v>
      </c>
      <c r="AJ73" s="24">
        <f>SUM($B73*'Svende - Skurbog'!JU74)</f>
        <v>0</v>
      </c>
      <c r="AK73" s="24">
        <f>SUM($B73*'Svende - Skurbog'!KC74)</f>
        <v>0</v>
      </c>
      <c r="AL73" s="24">
        <f>SUM($B73*'Svende - Skurbog'!KK74)</f>
        <v>0</v>
      </c>
      <c r="AM73" s="24">
        <f>SUM($B73*'Svende - Skurbog'!KT74)</f>
        <v>0</v>
      </c>
      <c r="AN73" s="24">
        <f>SUM($B73*'Svende - Skurbog'!LB74)</f>
        <v>0</v>
      </c>
      <c r="AO73" s="24">
        <f>SUM($B73*'Svende - Skurbog'!LJ74)</f>
        <v>0</v>
      </c>
      <c r="AP73" s="24">
        <f>SUM($B73*'Svende - Skurbog'!LR74)</f>
        <v>0</v>
      </c>
      <c r="AQ73" s="24">
        <f>SUM($B73*'Svende - Skurbog'!MA74)</f>
        <v>0</v>
      </c>
      <c r="AR73" s="24">
        <f>SUM($B73*'Svende - Skurbog'!MI74)</f>
        <v>0</v>
      </c>
      <c r="AS73" s="24">
        <f>SUM($B73*'Svende - Skurbog'!MQ74)</f>
        <v>0</v>
      </c>
      <c r="AT73" s="24">
        <f>SUM($B73*'Svende - Skurbog'!MY74)</f>
        <v>0</v>
      </c>
    </row>
    <row r="74" spans="1:46" x14ac:dyDescent="0.4">
      <c r="A74">
        <f>'Svende - Skurbog'!A75</f>
        <v>73</v>
      </c>
      <c r="B74" s="16">
        <v>0</v>
      </c>
      <c r="C74" s="24">
        <f>SUM($B74*'Svende - Skurbog'!I75)</f>
        <v>0</v>
      </c>
      <c r="D74" s="24">
        <f>SUM($B74*'Svende - Skurbog'!Q75)</f>
        <v>0</v>
      </c>
      <c r="E74" s="24">
        <f>SUM($B74*'Svende - Skurbog'!Y75)</f>
        <v>0</v>
      </c>
      <c r="F74" s="24">
        <f>SUM($B74*'Svende - Skurbog'!AG75)</f>
        <v>0</v>
      </c>
      <c r="G74" s="24">
        <f>SUM($B74*'Svende - Skurbog'!AP75)</f>
        <v>0</v>
      </c>
      <c r="H74" s="24">
        <f>SUM($B74*'Svende - Skurbog'!AX75)</f>
        <v>0</v>
      </c>
      <c r="I74" s="24">
        <f>SUM($B74*'Svende - Skurbog'!BF75)</f>
        <v>0</v>
      </c>
      <c r="J74" s="24">
        <f>SUM($B74*'Svende - Skurbog'!BN75)</f>
        <v>0</v>
      </c>
      <c r="K74" s="24">
        <f>SUM($B74*'Svende - Skurbog'!BW75)</f>
        <v>0</v>
      </c>
      <c r="L74" s="24">
        <f>SUM($B74*'Svende - Skurbog'!CE75)</f>
        <v>0</v>
      </c>
      <c r="M74" s="24">
        <f>SUM($B74*'Svende - Skurbog'!CM75)</f>
        <v>0</v>
      </c>
      <c r="N74" s="24">
        <f>SUM($B74*'Svende - Skurbog'!CU75)</f>
        <v>0</v>
      </c>
      <c r="O74" s="24">
        <f>SUM($B74*'Svende - Skurbog'!DD75)</f>
        <v>0</v>
      </c>
      <c r="P74" s="24">
        <f>SUM($B74*'Svende - Skurbog'!DL75)</f>
        <v>0</v>
      </c>
      <c r="Q74" s="24">
        <f>SUM($B74*'Svende - Skurbog'!DT75)</f>
        <v>0</v>
      </c>
      <c r="R74" s="24">
        <f>SUM($B74*'Svende - Skurbog'!EB75)</f>
        <v>0</v>
      </c>
      <c r="S74" s="24">
        <f>SUM($B74*'Svende - Skurbog'!EK75)</f>
        <v>0</v>
      </c>
      <c r="T74" s="24">
        <f>SUM($B74*'Svende - Skurbog'!ES75)</f>
        <v>0</v>
      </c>
      <c r="U74" s="24">
        <f>SUM($B74*'Svende - Skurbog'!FA75)</f>
        <v>0</v>
      </c>
      <c r="V74" s="24">
        <f>SUM($B74*'Svende - Skurbog'!FI75)</f>
        <v>0</v>
      </c>
      <c r="W74" s="24">
        <f>SUM($B74*'Svende - Skurbog'!FR75)</f>
        <v>0</v>
      </c>
      <c r="X74" s="24">
        <f>SUM($B74*'Svende - Skurbog'!FZ75)</f>
        <v>0</v>
      </c>
      <c r="Y74" s="24">
        <f>SUM($B74*'Svende - Skurbog'!GH75)</f>
        <v>0</v>
      </c>
      <c r="Z74" s="24">
        <f>SUM($B74*'Svende - Skurbog'!GP75)</f>
        <v>0</v>
      </c>
      <c r="AA74" s="24">
        <f>SUM($B74*'Svende - Skurbog'!GY75)</f>
        <v>0</v>
      </c>
      <c r="AB74" s="24">
        <f>SUM($B74*'Svende - Skurbog'!HG75)</f>
        <v>0</v>
      </c>
      <c r="AC74" s="24">
        <f>SUM($B74*'Svende - Skurbog'!HO75)</f>
        <v>0</v>
      </c>
      <c r="AD74" s="24">
        <f>SUM($B74*'Svende - Skurbog'!HW75)</f>
        <v>0</v>
      </c>
      <c r="AE74" s="24">
        <f>SUM($B74*'Svende - Skurbog'!IF75)</f>
        <v>0</v>
      </c>
      <c r="AF74" s="24">
        <f>SUM($B74*'Svende - Skurbog'!IN75)</f>
        <v>0</v>
      </c>
      <c r="AG74" s="24">
        <f>SUM($B74*'Svende - Skurbog'!IV75)</f>
        <v>0</v>
      </c>
      <c r="AH74" s="24">
        <f>SUM($B74*'Svende - Skurbog'!JD75)</f>
        <v>0</v>
      </c>
      <c r="AI74" s="24">
        <f>SUM($B74*'Svende - Skurbog'!JM75)</f>
        <v>0</v>
      </c>
      <c r="AJ74" s="24">
        <f>SUM($B74*'Svende - Skurbog'!JU75)</f>
        <v>0</v>
      </c>
      <c r="AK74" s="24">
        <f>SUM($B74*'Svende - Skurbog'!KC75)</f>
        <v>0</v>
      </c>
      <c r="AL74" s="24">
        <f>SUM($B74*'Svende - Skurbog'!KK75)</f>
        <v>0</v>
      </c>
      <c r="AM74" s="24">
        <f>SUM($B74*'Svende - Skurbog'!KT75)</f>
        <v>0</v>
      </c>
      <c r="AN74" s="24">
        <f>SUM($B74*'Svende - Skurbog'!LB75)</f>
        <v>0</v>
      </c>
      <c r="AO74" s="24">
        <f>SUM($B74*'Svende - Skurbog'!LJ75)</f>
        <v>0</v>
      </c>
      <c r="AP74" s="24">
        <f>SUM($B74*'Svende - Skurbog'!LR75)</f>
        <v>0</v>
      </c>
      <c r="AQ74" s="24">
        <f>SUM($B74*'Svende - Skurbog'!MA75)</f>
        <v>0</v>
      </c>
      <c r="AR74" s="24">
        <f>SUM($B74*'Svende - Skurbog'!MI75)</f>
        <v>0</v>
      </c>
      <c r="AS74" s="24">
        <f>SUM($B74*'Svende - Skurbog'!MQ75)</f>
        <v>0</v>
      </c>
      <c r="AT74" s="24">
        <f>SUM($B74*'Svende - Skurbog'!MY75)</f>
        <v>0</v>
      </c>
    </row>
    <row r="75" spans="1:46" x14ac:dyDescent="0.4">
      <c r="A75">
        <f>'Svende - Skurbog'!A76</f>
        <v>74</v>
      </c>
      <c r="B75" s="16">
        <v>0</v>
      </c>
      <c r="C75" s="24">
        <f>SUM($B75*'Svende - Skurbog'!I76)</f>
        <v>0</v>
      </c>
      <c r="D75" s="24">
        <f>SUM($B75*'Svende - Skurbog'!Q76)</f>
        <v>0</v>
      </c>
      <c r="E75" s="24">
        <f>SUM($B75*'Svende - Skurbog'!Y76)</f>
        <v>0</v>
      </c>
      <c r="F75" s="24">
        <f>SUM($B75*'Svende - Skurbog'!AG76)</f>
        <v>0</v>
      </c>
      <c r="G75" s="24">
        <f>SUM($B75*'Svende - Skurbog'!AP76)</f>
        <v>0</v>
      </c>
      <c r="H75" s="24">
        <f>SUM($B75*'Svende - Skurbog'!AX76)</f>
        <v>0</v>
      </c>
      <c r="I75" s="24">
        <f>SUM($B75*'Svende - Skurbog'!BF76)</f>
        <v>0</v>
      </c>
      <c r="J75" s="24">
        <f>SUM($B75*'Svende - Skurbog'!BN76)</f>
        <v>0</v>
      </c>
      <c r="K75" s="24">
        <f>SUM($B75*'Svende - Skurbog'!BW76)</f>
        <v>0</v>
      </c>
      <c r="L75" s="24">
        <f>SUM($B75*'Svende - Skurbog'!CE76)</f>
        <v>0</v>
      </c>
      <c r="M75" s="24">
        <f>SUM($B75*'Svende - Skurbog'!CM76)</f>
        <v>0</v>
      </c>
      <c r="N75" s="24">
        <f>SUM($B75*'Svende - Skurbog'!CU76)</f>
        <v>0</v>
      </c>
      <c r="O75" s="24">
        <f>SUM($B75*'Svende - Skurbog'!DD76)</f>
        <v>0</v>
      </c>
      <c r="P75" s="24">
        <f>SUM($B75*'Svende - Skurbog'!DL76)</f>
        <v>0</v>
      </c>
      <c r="Q75" s="24">
        <f>SUM($B75*'Svende - Skurbog'!DT76)</f>
        <v>0</v>
      </c>
      <c r="R75" s="24">
        <f>SUM($B75*'Svende - Skurbog'!EB76)</f>
        <v>0</v>
      </c>
      <c r="S75" s="24">
        <f>SUM($B75*'Svende - Skurbog'!EK76)</f>
        <v>0</v>
      </c>
      <c r="T75" s="24">
        <f>SUM($B75*'Svende - Skurbog'!ES76)</f>
        <v>0</v>
      </c>
      <c r="U75" s="24">
        <f>SUM($B75*'Svende - Skurbog'!FA76)</f>
        <v>0</v>
      </c>
      <c r="V75" s="24">
        <f>SUM($B75*'Svende - Skurbog'!FI76)</f>
        <v>0</v>
      </c>
      <c r="W75" s="24">
        <f>SUM($B75*'Svende - Skurbog'!FR76)</f>
        <v>0</v>
      </c>
      <c r="X75" s="24">
        <f>SUM($B75*'Svende - Skurbog'!FZ76)</f>
        <v>0</v>
      </c>
      <c r="Y75" s="24">
        <f>SUM($B75*'Svende - Skurbog'!GH76)</f>
        <v>0</v>
      </c>
      <c r="Z75" s="24">
        <f>SUM($B75*'Svende - Skurbog'!GP76)</f>
        <v>0</v>
      </c>
      <c r="AA75" s="24">
        <f>SUM($B75*'Svende - Skurbog'!GY76)</f>
        <v>0</v>
      </c>
      <c r="AB75" s="24">
        <f>SUM($B75*'Svende - Skurbog'!HG76)</f>
        <v>0</v>
      </c>
      <c r="AC75" s="24">
        <f>SUM($B75*'Svende - Skurbog'!HO76)</f>
        <v>0</v>
      </c>
      <c r="AD75" s="24">
        <f>SUM($B75*'Svende - Skurbog'!HW76)</f>
        <v>0</v>
      </c>
      <c r="AE75" s="24">
        <f>SUM($B75*'Svende - Skurbog'!IF76)</f>
        <v>0</v>
      </c>
      <c r="AF75" s="24">
        <f>SUM($B75*'Svende - Skurbog'!IN76)</f>
        <v>0</v>
      </c>
      <c r="AG75" s="24">
        <f>SUM($B75*'Svende - Skurbog'!IV76)</f>
        <v>0</v>
      </c>
      <c r="AH75" s="24">
        <f>SUM($B75*'Svende - Skurbog'!JD76)</f>
        <v>0</v>
      </c>
      <c r="AI75" s="24">
        <f>SUM($B75*'Svende - Skurbog'!JM76)</f>
        <v>0</v>
      </c>
      <c r="AJ75" s="24">
        <f>SUM($B75*'Svende - Skurbog'!JU76)</f>
        <v>0</v>
      </c>
      <c r="AK75" s="24">
        <f>SUM($B75*'Svende - Skurbog'!KC76)</f>
        <v>0</v>
      </c>
      <c r="AL75" s="24">
        <f>SUM($B75*'Svende - Skurbog'!KK76)</f>
        <v>0</v>
      </c>
      <c r="AM75" s="24">
        <f>SUM($B75*'Svende - Skurbog'!KT76)</f>
        <v>0</v>
      </c>
      <c r="AN75" s="24">
        <f>SUM($B75*'Svende - Skurbog'!LB76)</f>
        <v>0</v>
      </c>
      <c r="AO75" s="24">
        <f>SUM($B75*'Svende - Skurbog'!LJ76)</f>
        <v>0</v>
      </c>
      <c r="AP75" s="24">
        <f>SUM($B75*'Svende - Skurbog'!LR76)</f>
        <v>0</v>
      </c>
      <c r="AQ75" s="24">
        <f>SUM($B75*'Svende - Skurbog'!MA76)</f>
        <v>0</v>
      </c>
      <c r="AR75" s="24">
        <f>SUM($B75*'Svende - Skurbog'!MI76)</f>
        <v>0</v>
      </c>
      <c r="AS75" s="24">
        <f>SUM($B75*'Svende - Skurbog'!MQ76)</f>
        <v>0</v>
      </c>
      <c r="AT75" s="24">
        <f>SUM($B75*'Svende - Skurbog'!MY76)</f>
        <v>0</v>
      </c>
    </row>
    <row r="76" spans="1:46" x14ac:dyDescent="0.4">
      <c r="A76">
        <f>'Svende - Skurbog'!A77</f>
        <v>75</v>
      </c>
      <c r="B76" s="16">
        <v>0</v>
      </c>
      <c r="C76" s="24">
        <f>SUM($B76*'Svende - Skurbog'!I77)</f>
        <v>0</v>
      </c>
      <c r="D76" s="24">
        <f>SUM($B76*'Svende - Skurbog'!Q77)</f>
        <v>0</v>
      </c>
      <c r="E76" s="24">
        <f>SUM($B76*'Svende - Skurbog'!Y77)</f>
        <v>0</v>
      </c>
      <c r="F76" s="24">
        <f>SUM($B76*'Svende - Skurbog'!AG77)</f>
        <v>0</v>
      </c>
      <c r="G76" s="24">
        <f>SUM($B76*'Svende - Skurbog'!AP77)</f>
        <v>0</v>
      </c>
      <c r="H76" s="24">
        <f>SUM($B76*'Svende - Skurbog'!AX77)</f>
        <v>0</v>
      </c>
      <c r="I76" s="24">
        <f>SUM($B76*'Svende - Skurbog'!BF77)</f>
        <v>0</v>
      </c>
      <c r="J76" s="24">
        <f>SUM($B76*'Svende - Skurbog'!BN77)</f>
        <v>0</v>
      </c>
      <c r="K76" s="24">
        <f>SUM($B76*'Svende - Skurbog'!BW77)</f>
        <v>0</v>
      </c>
      <c r="L76" s="24">
        <f>SUM($B76*'Svende - Skurbog'!CE77)</f>
        <v>0</v>
      </c>
      <c r="M76" s="24">
        <f>SUM($B76*'Svende - Skurbog'!CM77)</f>
        <v>0</v>
      </c>
      <c r="N76" s="24">
        <f>SUM($B76*'Svende - Skurbog'!CU77)</f>
        <v>0</v>
      </c>
      <c r="O76" s="24">
        <f>SUM($B76*'Svende - Skurbog'!DD77)</f>
        <v>0</v>
      </c>
      <c r="P76" s="24">
        <f>SUM($B76*'Svende - Skurbog'!DL77)</f>
        <v>0</v>
      </c>
      <c r="Q76" s="24">
        <f>SUM($B76*'Svende - Skurbog'!DT77)</f>
        <v>0</v>
      </c>
      <c r="R76" s="24">
        <f>SUM($B76*'Svende - Skurbog'!EB77)</f>
        <v>0</v>
      </c>
      <c r="S76" s="24">
        <f>SUM($B76*'Svende - Skurbog'!EK77)</f>
        <v>0</v>
      </c>
      <c r="T76" s="24">
        <f>SUM($B76*'Svende - Skurbog'!ES77)</f>
        <v>0</v>
      </c>
      <c r="U76" s="24">
        <f>SUM($B76*'Svende - Skurbog'!FA77)</f>
        <v>0</v>
      </c>
      <c r="V76" s="24">
        <f>SUM($B76*'Svende - Skurbog'!FI77)</f>
        <v>0</v>
      </c>
      <c r="W76" s="24">
        <f>SUM($B76*'Svende - Skurbog'!FR77)</f>
        <v>0</v>
      </c>
      <c r="X76" s="24">
        <f>SUM($B76*'Svende - Skurbog'!FZ77)</f>
        <v>0</v>
      </c>
      <c r="Y76" s="24">
        <f>SUM($B76*'Svende - Skurbog'!GH77)</f>
        <v>0</v>
      </c>
      <c r="Z76" s="24">
        <f>SUM($B76*'Svende - Skurbog'!GP77)</f>
        <v>0</v>
      </c>
      <c r="AA76" s="24">
        <f>SUM($B76*'Svende - Skurbog'!GY77)</f>
        <v>0</v>
      </c>
      <c r="AB76" s="24">
        <f>SUM($B76*'Svende - Skurbog'!HG77)</f>
        <v>0</v>
      </c>
      <c r="AC76" s="24">
        <f>SUM($B76*'Svende - Skurbog'!HO77)</f>
        <v>0</v>
      </c>
      <c r="AD76" s="24">
        <f>SUM($B76*'Svende - Skurbog'!HW77)</f>
        <v>0</v>
      </c>
      <c r="AE76" s="24">
        <f>SUM($B76*'Svende - Skurbog'!IF77)</f>
        <v>0</v>
      </c>
      <c r="AF76" s="24">
        <f>SUM($B76*'Svende - Skurbog'!IN77)</f>
        <v>0</v>
      </c>
      <c r="AG76" s="24">
        <f>SUM($B76*'Svende - Skurbog'!IV77)</f>
        <v>0</v>
      </c>
      <c r="AH76" s="24">
        <f>SUM($B76*'Svende - Skurbog'!JD77)</f>
        <v>0</v>
      </c>
      <c r="AI76" s="24">
        <f>SUM($B76*'Svende - Skurbog'!JM77)</f>
        <v>0</v>
      </c>
      <c r="AJ76" s="24">
        <f>SUM($B76*'Svende - Skurbog'!JU77)</f>
        <v>0</v>
      </c>
      <c r="AK76" s="24">
        <f>SUM($B76*'Svende - Skurbog'!KC77)</f>
        <v>0</v>
      </c>
      <c r="AL76" s="24">
        <f>SUM($B76*'Svende - Skurbog'!KK77)</f>
        <v>0</v>
      </c>
      <c r="AM76" s="24">
        <f>SUM($B76*'Svende - Skurbog'!KT77)</f>
        <v>0</v>
      </c>
      <c r="AN76" s="24">
        <f>SUM($B76*'Svende - Skurbog'!LB77)</f>
        <v>0</v>
      </c>
      <c r="AO76" s="24">
        <f>SUM($B76*'Svende - Skurbog'!LJ77)</f>
        <v>0</v>
      </c>
      <c r="AP76" s="24">
        <f>SUM($B76*'Svende - Skurbog'!LR77)</f>
        <v>0</v>
      </c>
      <c r="AQ76" s="24">
        <f>SUM($B76*'Svende - Skurbog'!MA77)</f>
        <v>0</v>
      </c>
      <c r="AR76" s="24">
        <f>SUM($B76*'Svende - Skurbog'!MI77)</f>
        <v>0</v>
      </c>
      <c r="AS76" s="24">
        <f>SUM($B76*'Svende - Skurbog'!MQ77)</f>
        <v>0</v>
      </c>
      <c r="AT76" s="24">
        <f>SUM($B76*'Svende - Skurbog'!MY77)</f>
        <v>0</v>
      </c>
    </row>
    <row r="77" spans="1:46" x14ac:dyDescent="0.4">
      <c r="A77">
        <f>'Svende - Skurbog'!A78</f>
        <v>76</v>
      </c>
      <c r="B77" s="16">
        <v>0</v>
      </c>
      <c r="C77" s="24">
        <f>SUM($B77*'Svende - Skurbog'!I78)</f>
        <v>0</v>
      </c>
      <c r="D77" s="24">
        <f>SUM($B77*'Svende - Skurbog'!Q78)</f>
        <v>0</v>
      </c>
      <c r="E77" s="24">
        <f>SUM($B77*'Svende - Skurbog'!Y78)</f>
        <v>0</v>
      </c>
      <c r="F77" s="24">
        <f>SUM($B77*'Svende - Skurbog'!AG78)</f>
        <v>0</v>
      </c>
      <c r="G77" s="24">
        <f>SUM($B77*'Svende - Skurbog'!AP78)</f>
        <v>0</v>
      </c>
      <c r="H77" s="24">
        <f>SUM($B77*'Svende - Skurbog'!AX78)</f>
        <v>0</v>
      </c>
      <c r="I77" s="24">
        <f>SUM($B77*'Svende - Skurbog'!BF78)</f>
        <v>0</v>
      </c>
      <c r="J77" s="24">
        <f>SUM($B77*'Svende - Skurbog'!BN78)</f>
        <v>0</v>
      </c>
      <c r="K77" s="24">
        <f>SUM($B77*'Svende - Skurbog'!BW78)</f>
        <v>0</v>
      </c>
      <c r="L77" s="24">
        <f>SUM($B77*'Svende - Skurbog'!CE78)</f>
        <v>0</v>
      </c>
      <c r="M77" s="24">
        <f>SUM($B77*'Svende - Skurbog'!CM78)</f>
        <v>0</v>
      </c>
      <c r="N77" s="24">
        <f>SUM($B77*'Svende - Skurbog'!CU78)</f>
        <v>0</v>
      </c>
      <c r="O77" s="24">
        <f>SUM($B77*'Svende - Skurbog'!DD78)</f>
        <v>0</v>
      </c>
      <c r="P77" s="24">
        <f>SUM($B77*'Svende - Skurbog'!DL78)</f>
        <v>0</v>
      </c>
      <c r="Q77" s="24">
        <f>SUM($B77*'Svende - Skurbog'!DT78)</f>
        <v>0</v>
      </c>
      <c r="R77" s="24">
        <f>SUM($B77*'Svende - Skurbog'!EB78)</f>
        <v>0</v>
      </c>
      <c r="S77" s="24">
        <f>SUM($B77*'Svende - Skurbog'!EK78)</f>
        <v>0</v>
      </c>
      <c r="T77" s="24">
        <f>SUM($B77*'Svende - Skurbog'!ES78)</f>
        <v>0</v>
      </c>
      <c r="U77" s="24">
        <f>SUM($B77*'Svende - Skurbog'!FA78)</f>
        <v>0</v>
      </c>
      <c r="V77" s="24">
        <f>SUM($B77*'Svende - Skurbog'!FI78)</f>
        <v>0</v>
      </c>
      <c r="W77" s="24">
        <f>SUM($B77*'Svende - Skurbog'!FR78)</f>
        <v>0</v>
      </c>
      <c r="X77" s="24">
        <f>SUM($B77*'Svende - Skurbog'!FZ78)</f>
        <v>0</v>
      </c>
      <c r="Y77" s="24">
        <f>SUM($B77*'Svende - Skurbog'!GH78)</f>
        <v>0</v>
      </c>
      <c r="Z77" s="24">
        <f>SUM($B77*'Svende - Skurbog'!GP78)</f>
        <v>0</v>
      </c>
      <c r="AA77" s="24">
        <f>SUM($B77*'Svende - Skurbog'!GY78)</f>
        <v>0</v>
      </c>
      <c r="AB77" s="24">
        <f>SUM($B77*'Svende - Skurbog'!HG78)</f>
        <v>0</v>
      </c>
      <c r="AC77" s="24">
        <f>SUM($B77*'Svende - Skurbog'!HO78)</f>
        <v>0</v>
      </c>
      <c r="AD77" s="24">
        <f>SUM($B77*'Svende - Skurbog'!HW78)</f>
        <v>0</v>
      </c>
      <c r="AE77" s="24">
        <f>SUM($B77*'Svende - Skurbog'!IF78)</f>
        <v>0</v>
      </c>
      <c r="AF77" s="24">
        <f>SUM($B77*'Svende - Skurbog'!IN78)</f>
        <v>0</v>
      </c>
      <c r="AG77" s="24">
        <f>SUM($B77*'Svende - Skurbog'!IV78)</f>
        <v>0</v>
      </c>
      <c r="AH77" s="24">
        <f>SUM($B77*'Svende - Skurbog'!JD78)</f>
        <v>0</v>
      </c>
      <c r="AI77" s="24">
        <f>SUM($B77*'Svende - Skurbog'!JM78)</f>
        <v>0</v>
      </c>
      <c r="AJ77" s="24">
        <f>SUM($B77*'Svende - Skurbog'!JU78)</f>
        <v>0</v>
      </c>
      <c r="AK77" s="24">
        <f>SUM($B77*'Svende - Skurbog'!KC78)</f>
        <v>0</v>
      </c>
      <c r="AL77" s="24">
        <f>SUM($B77*'Svende - Skurbog'!KK78)</f>
        <v>0</v>
      </c>
      <c r="AM77" s="24">
        <f>SUM($B77*'Svende - Skurbog'!KT78)</f>
        <v>0</v>
      </c>
      <c r="AN77" s="24">
        <f>SUM($B77*'Svende - Skurbog'!LB78)</f>
        <v>0</v>
      </c>
      <c r="AO77" s="24">
        <f>SUM($B77*'Svende - Skurbog'!LJ78)</f>
        <v>0</v>
      </c>
      <c r="AP77" s="24">
        <f>SUM($B77*'Svende - Skurbog'!LR78)</f>
        <v>0</v>
      </c>
      <c r="AQ77" s="24">
        <f>SUM($B77*'Svende - Skurbog'!MA78)</f>
        <v>0</v>
      </c>
      <c r="AR77" s="24">
        <f>SUM($B77*'Svende - Skurbog'!MI78)</f>
        <v>0</v>
      </c>
      <c r="AS77" s="24">
        <f>SUM($B77*'Svende - Skurbog'!MQ78)</f>
        <v>0</v>
      </c>
      <c r="AT77" s="24">
        <f>SUM($B77*'Svende - Skurbog'!MY78)</f>
        <v>0</v>
      </c>
    </row>
    <row r="78" spans="1:46" x14ac:dyDescent="0.4">
      <c r="A78">
        <f>'Svende - Skurbog'!A79</f>
        <v>77</v>
      </c>
      <c r="B78" s="16">
        <v>0</v>
      </c>
      <c r="C78" s="24">
        <f>SUM($B78*'Svende - Skurbog'!I79)</f>
        <v>0</v>
      </c>
      <c r="D78" s="24">
        <f>SUM($B78*'Svende - Skurbog'!Q79)</f>
        <v>0</v>
      </c>
      <c r="E78" s="24">
        <f>SUM($B78*'Svende - Skurbog'!Y79)</f>
        <v>0</v>
      </c>
      <c r="F78" s="24">
        <f>SUM($B78*'Svende - Skurbog'!AG79)</f>
        <v>0</v>
      </c>
      <c r="G78" s="24">
        <f>SUM($B78*'Svende - Skurbog'!AP79)</f>
        <v>0</v>
      </c>
      <c r="H78" s="24">
        <f>SUM($B78*'Svende - Skurbog'!AX79)</f>
        <v>0</v>
      </c>
      <c r="I78" s="24">
        <f>SUM($B78*'Svende - Skurbog'!BF79)</f>
        <v>0</v>
      </c>
      <c r="J78" s="24">
        <f>SUM($B78*'Svende - Skurbog'!BN79)</f>
        <v>0</v>
      </c>
      <c r="K78" s="24">
        <f>SUM($B78*'Svende - Skurbog'!BW79)</f>
        <v>0</v>
      </c>
      <c r="L78" s="24">
        <f>SUM($B78*'Svende - Skurbog'!CE79)</f>
        <v>0</v>
      </c>
      <c r="M78" s="24">
        <f>SUM($B78*'Svende - Skurbog'!CM79)</f>
        <v>0</v>
      </c>
      <c r="N78" s="24">
        <f>SUM($B78*'Svende - Skurbog'!CU79)</f>
        <v>0</v>
      </c>
      <c r="O78" s="24">
        <f>SUM($B78*'Svende - Skurbog'!DD79)</f>
        <v>0</v>
      </c>
      <c r="P78" s="24">
        <f>SUM($B78*'Svende - Skurbog'!DL79)</f>
        <v>0</v>
      </c>
      <c r="Q78" s="24">
        <f>SUM($B78*'Svende - Skurbog'!DT79)</f>
        <v>0</v>
      </c>
      <c r="R78" s="24">
        <f>SUM($B78*'Svende - Skurbog'!EB79)</f>
        <v>0</v>
      </c>
      <c r="S78" s="24">
        <f>SUM($B78*'Svende - Skurbog'!EK79)</f>
        <v>0</v>
      </c>
      <c r="T78" s="24">
        <f>SUM($B78*'Svende - Skurbog'!ES79)</f>
        <v>0</v>
      </c>
      <c r="U78" s="24">
        <f>SUM($B78*'Svende - Skurbog'!FA79)</f>
        <v>0</v>
      </c>
      <c r="V78" s="24">
        <f>SUM($B78*'Svende - Skurbog'!FI79)</f>
        <v>0</v>
      </c>
      <c r="W78" s="24">
        <f>SUM($B78*'Svende - Skurbog'!FR79)</f>
        <v>0</v>
      </c>
      <c r="X78" s="24">
        <f>SUM($B78*'Svende - Skurbog'!FZ79)</f>
        <v>0</v>
      </c>
      <c r="Y78" s="24">
        <f>SUM($B78*'Svende - Skurbog'!GH79)</f>
        <v>0</v>
      </c>
      <c r="Z78" s="24">
        <f>SUM($B78*'Svende - Skurbog'!GP79)</f>
        <v>0</v>
      </c>
      <c r="AA78" s="24">
        <f>SUM($B78*'Svende - Skurbog'!GY79)</f>
        <v>0</v>
      </c>
      <c r="AB78" s="24">
        <f>SUM($B78*'Svende - Skurbog'!HG79)</f>
        <v>0</v>
      </c>
      <c r="AC78" s="24">
        <f>SUM($B78*'Svende - Skurbog'!HO79)</f>
        <v>0</v>
      </c>
      <c r="AD78" s="24">
        <f>SUM($B78*'Svende - Skurbog'!HW79)</f>
        <v>0</v>
      </c>
      <c r="AE78" s="24">
        <f>SUM($B78*'Svende - Skurbog'!IF79)</f>
        <v>0</v>
      </c>
      <c r="AF78" s="24">
        <f>SUM($B78*'Svende - Skurbog'!IN79)</f>
        <v>0</v>
      </c>
      <c r="AG78" s="24">
        <f>SUM($B78*'Svende - Skurbog'!IV79)</f>
        <v>0</v>
      </c>
      <c r="AH78" s="24">
        <f>SUM($B78*'Svende - Skurbog'!JD79)</f>
        <v>0</v>
      </c>
      <c r="AI78" s="24">
        <f>SUM($B78*'Svende - Skurbog'!JM79)</f>
        <v>0</v>
      </c>
      <c r="AJ78" s="24">
        <f>SUM($B78*'Svende - Skurbog'!JU79)</f>
        <v>0</v>
      </c>
      <c r="AK78" s="24">
        <f>SUM($B78*'Svende - Skurbog'!KC79)</f>
        <v>0</v>
      </c>
      <c r="AL78" s="24">
        <f>SUM($B78*'Svende - Skurbog'!KK79)</f>
        <v>0</v>
      </c>
      <c r="AM78" s="24">
        <f>SUM($B78*'Svende - Skurbog'!KT79)</f>
        <v>0</v>
      </c>
      <c r="AN78" s="24">
        <f>SUM($B78*'Svende - Skurbog'!LB79)</f>
        <v>0</v>
      </c>
      <c r="AO78" s="24">
        <f>SUM($B78*'Svende - Skurbog'!LJ79)</f>
        <v>0</v>
      </c>
      <c r="AP78" s="24">
        <f>SUM($B78*'Svende - Skurbog'!LR79)</f>
        <v>0</v>
      </c>
      <c r="AQ78" s="24">
        <f>SUM($B78*'Svende - Skurbog'!MA79)</f>
        <v>0</v>
      </c>
      <c r="AR78" s="24">
        <f>SUM($B78*'Svende - Skurbog'!MI79)</f>
        <v>0</v>
      </c>
      <c r="AS78" s="24">
        <f>SUM($B78*'Svende - Skurbog'!MQ79)</f>
        <v>0</v>
      </c>
      <c r="AT78" s="24">
        <f>SUM($B78*'Svende - Skurbog'!MY79)</f>
        <v>0</v>
      </c>
    </row>
    <row r="79" spans="1:46" x14ac:dyDescent="0.4">
      <c r="A79">
        <f>'Svende - Skurbog'!A80</f>
        <v>78</v>
      </c>
      <c r="B79" s="16">
        <v>0</v>
      </c>
      <c r="C79" s="24">
        <f>SUM($B79*'Svende - Skurbog'!I80)</f>
        <v>0</v>
      </c>
      <c r="D79" s="24">
        <f>SUM($B79*'Svende - Skurbog'!Q80)</f>
        <v>0</v>
      </c>
      <c r="E79" s="24">
        <f>SUM($B79*'Svende - Skurbog'!Y80)</f>
        <v>0</v>
      </c>
      <c r="F79" s="24">
        <f>SUM($B79*'Svende - Skurbog'!AG80)</f>
        <v>0</v>
      </c>
      <c r="G79" s="24">
        <f>SUM($B79*'Svende - Skurbog'!AP80)</f>
        <v>0</v>
      </c>
      <c r="H79" s="24">
        <f>SUM($B79*'Svende - Skurbog'!AX80)</f>
        <v>0</v>
      </c>
      <c r="I79" s="24">
        <f>SUM($B79*'Svende - Skurbog'!BF80)</f>
        <v>0</v>
      </c>
      <c r="J79" s="24">
        <f>SUM($B79*'Svende - Skurbog'!BN80)</f>
        <v>0</v>
      </c>
      <c r="K79" s="24">
        <f>SUM($B79*'Svende - Skurbog'!BW80)</f>
        <v>0</v>
      </c>
      <c r="L79" s="24">
        <f>SUM($B79*'Svende - Skurbog'!CE80)</f>
        <v>0</v>
      </c>
      <c r="M79" s="24">
        <f>SUM($B79*'Svende - Skurbog'!CM80)</f>
        <v>0</v>
      </c>
      <c r="N79" s="24">
        <f>SUM($B79*'Svende - Skurbog'!CU80)</f>
        <v>0</v>
      </c>
      <c r="O79" s="24">
        <f>SUM($B79*'Svende - Skurbog'!DD80)</f>
        <v>0</v>
      </c>
      <c r="P79" s="24">
        <f>SUM($B79*'Svende - Skurbog'!DL80)</f>
        <v>0</v>
      </c>
      <c r="Q79" s="24">
        <f>SUM($B79*'Svende - Skurbog'!DT80)</f>
        <v>0</v>
      </c>
      <c r="R79" s="24">
        <f>SUM($B79*'Svende - Skurbog'!EB80)</f>
        <v>0</v>
      </c>
      <c r="S79" s="24">
        <f>SUM($B79*'Svende - Skurbog'!EK80)</f>
        <v>0</v>
      </c>
      <c r="T79" s="24">
        <f>SUM($B79*'Svende - Skurbog'!ES80)</f>
        <v>0</v>
      </c>
      <c r="U79" s="24">
        <f>SUM($B79*'Svende - Skurbog'!FA80)</f>
        <v>0</v>
      </c>
      <c r="V79" s="24">
        <f>SUM($B79*'Svende - Skurbog'!FI80)</f>
        <v>0</v>
      </c>
      <c r="W79" s="24">
        <f>SUM($B79*'Svende - Skurbog'!FR80)</f>
        <v>0</v>
      </c>
      <c r="X79" s="24">
        <f>SUM($B79*'Svende - Skurbog'!FZ80)</f>
        <v>0</v>
      </c>
      <c r="Y79" s="24">
        <f>SUM($B79*'Svende - Skurbog'!GH80)</f>
        <v>0</v>
      </c>
      <c r="Z79" s="24">
        <f>SUM($B79*'Svende - Skurbog'!GP80)</f>
        <v>0</v>
      </c>
      <c r="AA79" s="24">
        <f>SUM($B79*'Svende - Skurbog'!GY80)</f>
        <v>0</v>
      </c>
      <c r="AB79" s="24">
        <f>SUM($B79*'Svende - Skurbog'!HG80)</f>
        <v>0</v>
      </c>
      <c r="AC79" s="24">
        <f>SUM($B79*'Svende - Skurbog'!HO80)</f>
        <v>0</v>
      </c>
      <c r="AD79" s="24">
        <f>SUM($B79*'Svende - Skurbog'!HW80)</f>
        <v>0</v>
      </c>
      <c r="AE79" s="24">
        <f>SUM($B79*'Svende - Skurbog'!IF80)</f>
        <v>0</v>
      </c>
      <c r="AF79" s="24">
        <f>SUM($B79*'Svende - Skurbog'!IN80)</f>
        <v>0</v>
      </c>
      <c r="AG79" s="24">
        <f>SUM($B79*'Svende - Skurbog'!IV80)</f>
        <v>0</v>
      </c>
      <c r="AH79" s="24">
        <f>SUM($B79*'Svende - Skurbog'!JD80)</f>
        <v>0</v>
      </c>
      <c r="AI79" s="24">
        <f>SUM($B79*'Svende - Skurbog'!JM80)</f>
        <v>0</v>
      </c>
      <c r="AJ79" s="24">
        <f>SUM($B79*'Svende - Skurbog'!JU80)</f>
        <v>0</v>
      </c>
      <c r="AK79" s="24">
        <f>SUM($B79*'Svende - Skurbog'!KC80)</f>
        <v>0</v>
      </c>
      <c r="AL79" s="24">
        <f>SUM($B79*'Svende - Skurbog'!KK80)</f>
        <v>0</v>
      </c>
      <c r="AM79" s="24">
        <f>SUM($B79*'Svende - Skurbog'!KT80)</f>
        <v>0</v>
      </c>
      <c r="AN79" s="24">
        <f>SUM($B79*'Svende - Skurbog'!LB80)</f>
        <v>0</v>
      </c>
      <c r="AO79" s="24">
        <f>SUM($B79*'Svende - Skurbog'!LJ80)</f>
        <v>0</v>
      </c>
      <c r="AP79" s="24">
        <f>SUM($B79*'Svende - Skurbog'!LR80)</f>
        <v>0</v>
      </c>
      <c r="AQ79" s="24">
        <f>SUM($B79*'Svende - Skurbog'!MA80)</f>
        <v>0</v>
      </c>
      <c r="AR79" s="24">
        <f>SUM($B79*'Svende - Skurbog'!MI80)</f>
        <v>0</v>
      </c>
      <c r="AS79" s="24">
        <f>SUM($B79*'Svende - Skurbog'!MQ80)</f>
        <v>0</v>
      </c>
      <c r="AT79" s="24">
        <f>SUM($B79*'Svende - Skurbog'!MY80)</f>
        <v>0</v>
      </c>
    </row>
    <row r="80" spans="1:46" x14ac:dyDescent="0.4">
      <c r="A80">
        <f>'Svende - Skurbog'!A81</f>
        <v>79</v>
      </c>
      <c r="B80" s="16">
        <v>0</v>
      </c>
      <c r="C80" s="24">
        <f>SUM($B80*'Svende - Skurbog'!I81)</f>
        <v>0</v>
      </c>
      <c r="D80" s="24">
        <f>SUM($B80*'Svende - Skurbog'!Q81)</f>
        <v>0</v>
      </c>
      <c r="E80" s="24">
        <f>SUM($B80*'Svende - Skurbog'!Y81)</f>
        <v>0</v>
      </c>
      <c r="F80" s="24">
        <f>SUM($B80*'Svende - Skurbog'!AG81)</f>
        <v>0</v>
      </c>
      <c r="G80" s="24">
        <f>SUM($B80*'Svende - Skurbog'!AP81)</f>
        <v>0</v>
      </c>
      <c r="H80" s="24">
        <f>SUM($B80*'Svende - Skurbog'!AX81)</f>
        <v>0</v>
      </c>
      <c r="I80" s="24">
        <f>SUM($B80*'Svende - Skurbog'!BF81)</f>
        <v>0</v>
      </c>
      <c r="J80" s="24">
        <f>SUM($B80*'Svende - Skurbog'!BN81)</f>
        <v>0</v>
      </c>
      <c r="K80" s="24">
        <f>SUM($B80*'Svende - Skurbog'!BW81)</f>
        <v>0</v>
      </c>
      <c r="L80" s="24">
        <f>SUM($B80*'Svende - Skurbog'!CE81)</f>
        <v>0</v>
      </c>
      <c r="M80" s="24">
        <f>SUM($B80*'Svende - Skurbog'!CM81)</f>
        <v>0</v>
      </c>
      <c r="N80" s="24">
        <f>SUM($B80*'Svende - Skurbog'!CU81)</f>
        <v>0</v>
      </c>
      <c r="O80" s="24">
        <f>SUM($B80*'Svende - Skurbog'!DD81)</f>
        <v>0</v>
      </c>
      <c r="P80" s="24">
        <f>SUM($B80*'Svende - Skurbog'!DL81)</f>
        <v>0</v>
      </c>
      <c r="Q80" s="24">
        <f>SUM($B80*'Svende - Skurbog'!DT81)</f>
        <v>0</v>
      </c>
      <c r="R80" s="24">
        <f>SUM($B80*'Svende - Skurbog'!EB81)</f>
        <v>0</v>
      </c>
      <c r="S80" s="24">
        <f>SUM($B80*'Svende - Skurbog'!EK81)</f>
        <v>0</v>
      </c>
      <c r="T80" s="24">
        <f>SUM($B80*'Svende - Skurbog'!ES81)</f>
        <v>0</v>
      </c>
      <c r="U80" s="24">
        <f>SUM($B80*'Svende - Skurbog'!FA81)</f>
        <v>0</v>
      </c>
      <c r="V80" s="24">
        <f>SUM($B80*'Svende - Skurbog'!FI81)</f>
        <v>0</v>
      </c>
      <c r="W80" s="24">
        <f>SUM($B80*'Svende - Skurbog'!FR81)</f>
        <v>0</v>
      </c>
      <c r="X80" s="24">
        <f>SUM($B80*'Svende - Skurbog'!FZ81)</f>
        <v>0</v>
      </c>
      <c r="Y80" s="24">
        <f>SUM($B80*'Svende - Skurbog'!GH81)</f>
        <v>0</v>
      </c>
      <c r="Z80" s="24">
        <f>SUM($B80*'Svende - Skurbog'!GP81)</f>
        <v>0</v>
      </c>
      <c r="AA80" s="24">
        <f>SUM($B80*'Svende - Skurbog'!GY81)</f>
        <v>0</v>
      </c>
      <c r="AB80" s="24">
        <f>SUM($B80*'Svende - Skurbog'!HG81)</f>
        <v>0</v>
      </c>
      <c r="AC80" s="24">
        <f>SUM($B80*'Svende - Skurbog'!HO81)</f>
        <v>0</v>
      </c>
      <c r="AD80" s="24">
        <f>SUM($B80*'Svende - Skurbog'!HW81)</f>
        <v>0</v>
      </c>
      <c r="AE80" s="24">
        <f>SUM($B80*'Svende - Skurbog'!IF81)</f>
        <v>0</v>
      </c>
      <c r="AF80" s="24">
        <f>SUM($B80*'Svende - Skurbog'!IN81)</f>
        <v>0</v>
      </c>
      <c r="AG80" s="24">
        <f>SUM($B80*'Svende - Skurbog'!IV81)</f>
        <v>0</v>
      </c>
      <c r="AH80" s="24">
        <f>SUM($B80*'Svende - Skurbog'!JD81)</f>
        <v>0</v>
      </c>
      <c r="AI80" s="24">
        <f>SUM($B80*'Svende - Skurbog'!JM81)</f>
        <v>0</v>
      </c>
      <c r="AJ80" s="24">
        <f>SUM($B80*'Svende - Skurbog'!JU81)</f>
        <v>0</v>
      </c>
      <c r="AK80" s="24">
        <f>SUM($B80*'Svende - Skurbog'!KC81)</f>
        <v>0</v>
      </c>
      <c r="AL80" s="24">
        <f>SUM($B80*'Svende - Skurbog'!KK81)</f>
        <v>0</v>
      </c>
      <c r="AM80" s="24">
        <f>SUM($B80*'Svende - Skurbog'!KT81)</f>
        <v>0</v>
      </c>
      <c r="AN80" s="24">
        <f>SUM($B80*'Svende - Skurbog'!LB81)</f>
        <v>0</v>
      </c>
      <c r="AO80" s="24">
        <f>SUM($B80*'Svende - Skurbog'!LJ81)</f>
        <v>0</v>
      </c>
      <c r="AP80" s="24">
        <f>SUM($B80*'Svende - Skurbog'!LR81)</f>
        <v>0</v>
      </c>
      <c r="AQ80" s="24">
        <f>SUM($B80*'Svende - Skurbog'!MA81)</f>
        <v>0</v>
      </c>
      <c r="AR80" s="24">
        <f>SUM($B80*'Svende - Skurbog'!MI81)</f>
        <v>0</v>
      </c>
      <c r="AS80" s="24">
        <f>SUM($B80*'Svende - Skurbog'!MQ81)</f>
        <v>0</v>
      </c>
      <c r="AT80" s="24">
        <f>SUM($B80*'Svende - Skurbog'!MY81)</f>
        <v>0</v>
      </c>
    </row>
    <row r="81" spans="1:46" x14ac:dyDescent="0.4">
      <c r="A81">
        <f>'Svende - Skurbog'!A82</f>
        <v>80</v>
      </c>
      <c r="B81" s="16">
        <v>0</v>
      </c>
      <c r="C81" s="24">
        <f>SUM($B81*'Svende - Skurbog'!I82)</f>
        <v>0</v>
      </c>
      <c r="D81" s="24">
        <f>SUM($B81*'Svende - Skurbog'!Q82)</f>
        <v>0</v>
      </c>
      <c r="E81" s="24">
        <f>SUM($B81*'Svende - Skurbog'!Y82)</f>
        <v>0</v>
      </c>
      <c r="F81" s="24">
        <f>SUM($B81*'Svende - Skurbog'!AG82)</f>
        <v>0</v>
      </c>
      <c r="G81" s="24">
        <f>SUM($B81*'Svende - Skurbog'!AP82)</f>
        <v>0</v>
      </c>
      <c r="H81" s="24">
        <f>SUM($B81*'Svende - Skurbog'!AX82)</f>
        <v>0</v>
      </c>
      <c r="I81" s="24">
        <f>SUM($B81*'Svende - Skurbog'!BF82)</f>
        <v>0</v>
      </c>
      <c r="J81" s="24">
        <f>SUM($B81*'Svende - Skurbog'!BN82)</f>
        <v>0</v>
      </c>
      <c r="K81" s="24">
        <f>SUM($B81*'Svende - Skurbog'!BW82)</f>
        <v>0</v>
      </c>
      <c r="L81" s="24">
        <f>SUM($B81*'Svende - Skurbog'!CE82)</f>
        <v>0</v>
      </c>
      <c r="M81" s="24">
        <f>SUM($B81*'Svende - Skurbog'!CM82)</f>
        <v>0</v>
      </c>
      <c r="N81" s="24">
        <f>SUM($B81*'Svende - Skurbog'!CU82)</f>
        <v>0</v>
      </c>
      <c r="O81" s="24">
        <f>SUM($B81*'Svende - Skurbog'!DD82)</f>
        <v>0</v>
      </c>
      <c r="P81" s="24">
        <f>SUM($B81*'Svende - Skurbog'!DL82)</f>
        <v>0</v>
      </c>
      <c r="Q81" s="24">
        <f>SUM($B81*'Svende - Skurbog'!DT82)</f>
        <v>0</v>
      </c>
      <c r="R81" s="24">
        <f>SUM($B81*'Svende - Skurbog'!EB82)</f>
        <v>0</v>
      </c>
      <c r="S81" s="24">
        <f>SUM($B81*'Svende - Skurbog'!EK82)</f>
        <v>0</v>
      </c>
      <c r="T81" s="24">
        <f>SUM($B81*'Svende - Skurbog'!ES82)</f>
        <v>0</v>
      </c>
      <c r="U81" s="24">
        <f>SUM($B81*'Svende - Skurbog'!FA82)</f>
        <v>0</v>
      </c>
      <c r="V81" s="24">
        <f>SUM($B81*'Svende - Skurbog'!FI82)</f>
        <v>0</v>
      </c>
      <c r="W81" s="24">
        <f>SUM($B81*'Svende - Skurbog'!FR82)</f>
        <v>0</v>
      </c>
      <c r="X81" s="24">
        <f>SUM($B81*'Svende - Skurbog'!FZ82)</f>
        <v>0</v>
      </c>
      <c r="Y81" s="24">
        <f>SUM($B81*'Svende - Skurbog'!GH82)</f>
        <v>0</v>
      </c>
      <c r="Z81" s="24">
        <f>SUM($B81*'Svende - Skurbog'!GP82)</f>
        <v>0</v>
      </c>
      <c r="AA81" s="24">
        <f>SUM($B81*'Svende - Skurbog'!GY82)</f>
        <v>0</v>
      </c>
      <c r="AB81" s="24">
        <f>SUM($B81*'Svende - Skurbog'!HG82)</f>
        <v>0</v>
      </c>
      <c r="AC81" s="24">
        <f>SUM($B81*'Svende - Skurbog'!HO82)</f>
        <v>0</v>
      </c>
      <c r="AD81" s="24">
        <f>SUM($B81*'Svende - Skurbog'!HW82)</f>
        <v>0</v>
      </c>
      <c r="AE81" s="24">
        <f>SUM($B81*'Svende - Skurbog'!IF82)</f>
        <v>0</v>
      </c>
      <c r="AF81" s="24">
        <f>SUM($B81*'Svende - Skurbog'!IN82)</f>
        <v>0</v>
      </c>
      <c r="AG81" s="24">
        <f>SUM($B81*'Svende - Skurbog'!IV82)</f>
        <v>0</v>
      </c>
      <c r="AH81" s="24">
        <f>SUM($B81*'Svende - Skurbog'!JD82)</f>
        <v>0</v>
      </c>
      <c r="AI81" s="24">
        <f>SUM($B81*'Svende - Skurbog'!JM82)</f>
        <v>0</v>
      </c>
      <c r="AJ81" s="24">
        <f>SUM($B81*'Svende - Skurbog'!JU82)</f>
        <v>0</v>
      </c>
      <c r="AK81" s="24">
        <f>SUM($B81*'Svende - Skurbog'!KC82)</f>
        <v>0</v>
      </c>
      <c r="AL81" s="24">
        <f>SUM($B81*'Svende - Skurbog'!KK82)</f>
        <v>0</v>
      </c>
      <c r="AM81" s="24">
        <f>SUM($B81*'Svende - Skurbog'!KT82)</f>
        <v>0</v>
      </c>
      <c r="AN81" s="24">
        <f>SUM($B81*'Svende - Skurbog'!LB82)</f>
        <v>0</v>
      </c>
      <c r="AO81" s="24">
        <f>SUM($B81*'Svende - Skurbog'!LJ82)</f>
        <v>0</v>
      </c>
      <c r="AP81" s="24">
        <f>SUM($B81*'Svende - Skurbog'!LR82)</f>
        <v>0</v>
      </c>
      <c r="AQ81" s="24">
        <f>SUM($B81*'Svende - Skurbog'!MA82)</f>
        <v>0</v>
      </c>
      <c r="AR81" s="24">
        <f>SUM($B81*'Svende - Skurbog'!MI82)</f>
        <v>0</v>
      </c>
      <c r="AS81" s="24">
        <f>SUM($B81*'Svende - Skurbog'!MQ82)</f>
        <v>0</v>
      </c>
      <c r="AT81" s="24">
        <f>SUM($B81*'Svende - Skurbog'!MY82)</f>
        <v>0</v>
      </c>
    </row>
    <row r="82" spans="1:46" x14ac:dyDescent="0.4">
      <c r="A82">
        <f>'Svende - Skurbog'!A83</f>
        <v>81</v>
      </c>
      <c r="B82" s="16">
        <v>0</v>
      </c>
      <c r="C82" s="24">
        <f>SUM($B82*'Svende - Skurbog'!I83)</f>
        <v>0</v>
      </c>
      <c r="D82" s="24">
        <f>SUM($B82*'Svende - Skurbog'!Q83)</f>
        <v>0</v>
      </c>
      <c r="E82" s="24">
        <f>SUM($B82*'Svende - Skurbog'!Y83)</f>
        <v>0</v>
      </c>
      <c r="F82" s="24">
        <f>SUM($B82*'Svende - Skurbog'!AG83)</f>
        <v>0</v>
      </c>
      <c r="G82" s="24">
        <f>SUM($B82*'Svende - Skurbog'!AP83)</f>
        <v>0</v>
      </c>
      <c r="H82" s="24">
        <f>SUM($B82*'Svende - Skurbog'!AX83)</f>
        <v>0</v>
      </c>
      <c r="I82" s="24">
        <f>SUM($B82*'Svende - Skurbog'!BF83)</f>
        <v>0</v>
      </c>
      <c r="J82" s="24">
        <f>SUM($B82*'Svende - Skurbog'!BN83)</f>
        <v>0</v>
      </c>
      <c r="K82" s="24">
        <f>SUM($B82*'Svende - Skurbog'!BW83)</f>
        <v>0</v>
      </c>
      <c r="L82" s="24">
        <f>SUM($B82*'Svende - Skurbog'!CE83)</f>
        <v>0</v>
      </c>
      <c r="M82" s="24">
        <f>SUM($B82*'Svende - Skurbog'!CM83)</f>
        <v>0</v>
      </c>
      <c r="N82" s="24">
        <f>SUM($B82*'Svende - Skurbog'!CU83)</f>
        <v>0</v>
      </c>
      <c r="O82" s="24">
        <f>SUM($B82*'Svende - Skurbog'!DD83)</f>
        <v>0</v>
      </c>
      <c r="P82" s="24">
        <f>SUM($B82*'Svende - Skurbog'!DL83)</f>
        <v>0</v>
      </c>
      <c r="Q82" s="24">
        <f>SUM($B82*'Svende - Skurbog'!DT83)</f>
        <v>0</v>
      </c>
      <c r="R82" s="24">
        <f>SUM($B82*'Svende - Skurbog'!EB83)</f>
        <v>0</v>
      </c>
      <c r="S82" s="24">
        <f>SUM($B82*'Svende - Skurbog'!EK83)</f>
        <v>0</v>
      </c>
      <c r="T82" s="24">
        <f>SUM($B82*'Svende - Skurbog'!ES83)</f>
        <v>0</v>
      </c>
      <c r="U82" s="24">
        <f>SUM($B82*'Svende - Skurbog'!FA83)</f>
        <v>0</v>
      </c>
      <c r="V82" s="24">
        <f>SUM($B82*'Svende - Skurbog'!FI83)</f>
        <v>0</v>
      </c>
      <c r="W82" s="24">
        <f>SUM($B82*'Svende - Skurbog'!FR83)</f>
        <v>0</v>
      </c>
      <c r="X82" s="24">
        <f>SUM($B82*'Svende - Skurbog'!FZ83)</f>
        <v>0</v>
      </c>
      <c r="Y82" s="24">
        <f>SUM($B82*'Svende - Skurbog'!GH83)</f>
        <v>0</v>
      </c>
      <c r="Z82" s="24">
        <f>SUM($B82*'Svende - Skurbog'!GP83)</f>
        <v>0</v>
      </c>
      <c r="AA82" s="24">
        <f>SUM($B82*'Svende - Skurbog'!GY83)</f>
        <v>0</v>
      </c>
      <c r="AB82" s="24">
        <f>SUM($B82*'Svende - Skurbog'!HG83)</f>
        <v>0</v>
      </c>
      <c r="AC82" s="24">
        <f>SUM($B82*'Svende - Skurbog'!HO83)</f>
        <v>0</v>
      </c>
      <c r="AD82" s="24">
        <f>SUM($B82*'Svende - Skurbog'!HW83)</f>
        <v>0</v>
      </c>
      <c r="AE82" s="24">
        <f>SUM($B82*'Svende - Skurbog'!IF83)</f>
        <v>0</v>
      </c>
      <c r="AF82" s="24">
        <f>SUM($B82*'Svende - Skurbog'!IN83)</f>
        <v>0</v>
      </c>
      <c r="AG82" s="24">
        <f>SUM($B82*'Svende - Skurbog'!IV83)</f>
        <v>0</v>
      </c>
      <c r="AH82" s="24">
        <f>SUM($B82*'Svende - Skurbog'!JD83)</f>
        <v>0</v>
      </c>
      <c r="AI82" s="24">
        <f>SUM($B82*'Svende - Skurbog'!JM83)</f>
        <v>0</v>
      </c>
      <c r="AJ82" s="24">
        <f>SUM($B82*'Svende - Skurbog'!JU83)</f>
        <v>0</v>
      </c>
      <c r="AK82" s="24">
        <f>SUM($B82*'Svende - Skurbog'!KC83)</f>
        <v>0</v>
      </c>
      <c r="AL82" s="24">
        <f>SUM($B82*'Svende - Skurbog'!KK83)</f>
        <v>0</v>
      </c>
      <c r="AM82" s="24">
        <f>SUM($B82*'Svende - Skurbog'!KT83)</f>
        <v>0</v>
      </c>
      <c r="AN82" s="24">
        <f>SUM($B82*'Svende - Skurbog'!LB83)</f>
        <v>0</v>
      </c>
      <c r="AO82" s="24">
        <f>SUM($B82*'Svende - Skurbog'!LJ83)</f>
        <v>0</v>
      </c>
      <c r="AP82" s="24">
        <f>SUM($B82*'Svende - Skurbog'!LR83)</f>
        <v>0</v>
      </c>
      <c r="AQ82" s="24">
        <f>SUM($B82*'Svende - Skurbog'!MA83)</f>
        <v>0</v>
      </c>
      <c r="AR82" s="24">
        <f>SUM($B82*'Svende - Skurbog'!MI83)</f>
        <v>0</v>
      </c>
      <c r="AS82" s="24">
        <f>SUM($B82*'Svende - Skurbog'!MQ83)</f>
        <v>0</v>
      </c>
      <c r="AT82" s="24">
        <f>SUM($B82*'Svende - Skurbog'!MY83)</f>
        <v>0</v>
      </c>
    </row>
    <row r="83" spans="1:46" x14ac:dyDescent="0.4">
      <c r="A83">
        <f>'Svende - Skurbog'!A84</f>
        <v>82</v>
      </c>
      <c r="B83" s="16">
        <v>0</v>
      </c>
      <c r="C83" s="24">
        <f>SUM($B83*'Svende - Skurbog'!I84)</f>
        <v>0</v>
      </c>
      <c r="D83" s="24">
        <f>SUM($B83*'Svende - Skurbog'!Q84)</f>
        <v>0</v>
      </c>
      <c r="E83" s="24">
        <f>SUM($B83*'Svende - Skurbog'!Y84)</f>
        <v>0</v>
      </c>
      <c r="F83" s="24">
        <f>SUM($B83*'Svende - Skurbog'!AG84)</f>
        <v>0</v>
      </c>
      <c r="G83" s="24">
        <f>SUM($B83*'Svende - Skurbog'!AP84)</f>
        <v>0</v>
      </c>
      <c r="H83" s="24">
        <f>SUM($B83*'Svende - Skurbog'!AX84)</f>
        <v>0</v>
      </c>
      <c r="I83" s="24">
        <f>SUM($B83*'Svende - Skurbog'!BF84)</f>
        <v>0</v>
      </c>
      <c r="J83" s="24">
        <f>SUM($B83*'Svende - Skurbog'!BN84)</f>
        <v>0</v>
      </c>
      <c r="K83" s="24">
        <f>SUM($B83*'Svende - Skurbog'!BW84)</f>
        <v>0</v>
      </c>
      <c r="L83" s="24">
        <f>SUM($B83*'Svende - Skurbog'!CE84)</f>
        <v>0</v>
      </c>
      <c r="M83" s="24">
        <f>SUM($B83*'Svende - Skurbog'!CM84)</f>
        <v>0</v>
      </c>
      <c r="N83" s="24">
        <f>SUM($B83*'Svende - Skurbog'!CU84)</f>
        <v>0</v>
      </c>
      <c r="O83" s="24">
        <f>SUM($B83*'Svende - Skurbog'!DD84)</f>
        <v>0</v>
      </c>
      <c r="P83" s="24">
        <f>SUM($B83*'Svende - Skurbog'!DL84)</f>
        <v>0</v>
      </c>
      <c r="Q83" s="24">
        <f>SUM($B83*'Svende - Skurbog'!DT84)</f>
        <v>0</v>
      </c>
      <c r="R83" s="24">
        <f>SUM($B83*'Svende - Skurbog'!EB84)</f>
        <v>0</v>
      </c>
      <c r="S83" s="24">
        <f>SUM($B83*'Svende - Skurbog'!EK84)</f>
        <v>0</v>
      </c>
      <c r="T83" s="24">
        <f>SUM($B83*'Svende - Skurbog'!ES84)</f>
        <v>0</v>
      </c>
      <c r="U83" s="24">
        <f>SUM($B83*'Svende - Skurbog'!FA84)</f>
        <v>0</v>
      </c>
      <c r="V83" s="24">
        <f>SUM($B83*'Svende - Skurbog'!FI84)</f>
        <v>0</v>
      </c>
      <c r="W83" s="24">
        <f>SUM($B83*'Svende - Skurbog'!FR84)</f>
        <v>0</v>
      </c>
      <c r="X83" s="24">
        <f>SUM($B83*'Svende - Skurbog'!FZ84)</f>
        <v>0</v>
      </c>
      <c r="Y83" s="24">
        <f>SUM($B83*'Svende - Skurbog'!GH84)</f>
        <v>0</v>
      </c>
      <c r="Z83" s="24">
        <f>SUM($B83*'Svende - Skurbog'!GP84)</f>
        <v>0</v>
      </c>
      <c r="AA83" s="24">
        <f>SUM($B83*'Svende - Skurbog'!GY84)</f>
        <v>0</v>
      </c>
      <c r="AB83" s="24">
        <f>SUM($B83*'Svende - Skurbog'!HG84)</f>
        <v>0</v>
      </c>
      <c r="AC83" s="24">
        <f>SUM($B83*'Svende - Skurbog'!HO84)</f>
        <v>0</v>
      </c>
      <c r="AD83" s="24">
        <f>SUM($B83*'Svende - Skurbog'!HW84)</f>
        <v>0</v>
      </c>
      <c r="AE83" s="24">
        <f>SUM($B83*'Svende - Skurbog'!IF84)</f>
        <v>0</v>
      </c>
      <c r="AF83" s="24">
        <f>SUM($B83*'Svende - Skurbog'!IN84)</f>
        <v>0</v>
      </c>
      <c r="AG83" s="24">
        <f>SUM($B83*'Svende - Skurbog'!IV84)</f>
        <v>0</v>
      </c>
      <c r="AH83" s="24">
        <f>SUM($B83*'Svende - Skurbog'!JD84)</f>
        <v>0</v>
      </c>
      <c r="AI83" s="24">
        <f>SUM($B83*'Svende - Skurbog'!JM84)</f>
        <v>0</v>
      </c>
      <c r="AJ83" s="24">
        <f>SUM($B83*'Svende - Skurbog'!JU84)</f>
        <v>0</v>
      </c>
      <c r="AK83" s="24">
        <f>SUM($B83*'Svende - Skurbog'!KC84)</f>
        <v>0</v>
      </c>
      <c r="AL83" s="24">
        <f>SUM($B83*'Svende - Skurbog'!KK84)</f>
        <v>0</v>
      </c>
      <c r="AM83" s="24">
        <f>SUM($B83*'Svende - Skurbog'!KT84)</f>
        <v>0</v>
      </c>
      <c r="AN83" s="24">
        <f>SUM($B83*'Svende - Skurbog'!LB84)</f>
        <v>0</v>
      </c>
      <c r="AO83" s="24">
        <f>SUM($B83*'Svende - Skurbog'!LJ84)</f>
        <v>0</v>
      </c>
      <c r="AP83" s="24">
        <f>SUM($B83*'Svende - Skurbog'!LR84)</f>
        <v>0</v>
      </c>
      <c r="AQ83" s="24">
        <f>SUM($B83*'Svende - Skurbog'!MA84)</f>
        <v>0</v>
      </c>
      <c r="AR83" s="24">
        <f>SUM($B83*'Svende - Skurbog'!MI84)</f>
        <v>0</v>
      </c>
      <c r="AS83" s="24">
        <f>SUM($B83*'Svende - Skurbog'!MQ84)</f>
        <v>0</v>
      </c>
      <c r="AT83" s="24">
        <f>SUM($B83*'Svende - Skurbog'!MY84)</f>
        <v>0</v>
      </c>
    </row>
    <row r="84" spans="1:46" x14ac:dyDescent="0.4">
      <c r="A84">
        <f>'Svende - Skurbog'!A85</f>
        <v>83</v>
      </c>
      <c r="B84" s="16">
        <v>0</v>
      </c>
      <c r="C84" s="24">
        <f>SUM($B84*'Svende - Skurbog'!I85)</f>
        <v>0</v>
      </c>
      <c r="D84" s="24">
        <f>SUM($B84*'Svende - Skurbog'!Q85)</f>
        <v>0</v>
      </c>
      <c r="E84" s="24">
        <f>SUM($B84*'Svende - Skurbog'!Y85)</f>
        <v>0</v>
      </c>
      <c r="F84" s="24">
        <f>SUM($B84*'Svende - Skurbog'!AG85)</f>
        <v>0</v>
      </c>
      <c r="G84" s="24">
        <f>SUM($B84*'Svende - Skurbog'!AP85)</f>
        <v>0</v>
      </c>
      <c r="H84" s="24">
        <f>SUM($B84*'Svende - Skurbog'!AX85)</f>
        <v>0</v>
      </c>
      <c r="I84" s="24">
        <f>SUM($B84*'Svende - Skurbog'!BF85)</f>
        <v>0</v>
      </c>
      <c r="J84" s="24">
        <f>SUM($B84*'Svende - Skurbog'!BN85)</f>
        <v>0</v>
      </c>
      <c r="K84" s="24">
        <f>SUM($B84*'Svende - Skurbog'!BW85)</f>
        <v>0</v>
      </c>
      <c r="L84" s="24">
        <f>SUM($B84*'Svende - Skurbog'!CE85)</f>
        <v>0</v>
      </c>
      <c r="M84" s="24">
        <f>SUM($B84*'Svende - Skurbog'!CM85)</f>
        <v>0</v>
      </c>
      <c r="N84" s="24">
        <f>SUM($B84*'Svende - Skurbog'!CU85)</f>
        <v>0</v>
      </c>
      <c r="O84" s="24">
        <f>SUM($B84*'Svende - Skurbog'!DD85)</f>
        <v>0</v>
      </c>
      <c r="P84" s="24">
        <f>SUM($B84*'Svende - Skurbog'!DL85)</f>
        <v>0</v>
      </c>
      <c r="Q84" s="24">
        <f>SUM($B84*'Svende - Skurbog'!DT85)</f>
        <v>0</v>
      </c>
      <c r="R84" s="24">
        <f>SUM($B84*'Svende - Skurbog'!EB85)</f>
        <v>0</v>
      </c>
      <c r="S84" s="24">
        <f>SUM($B84*'Svende - Skurbog'!EK85)</f>
        <v>0</v>
      </c>
      <c r="T84" s="24">
        <f>SUM($B84*'Svende - Skurbog'!ES85)</f>
        <v>0</v>
      </c>
      <c r="U84" s="24">
        <f>SUM($B84*'Svende - Skurbog'!FA85)</f>
        <v>0</v>
      </c>
      <c r="V84" s="24">
        <f>SUM($B84*'Svende - Skurbog'!FI85)</f>
        <v>0</v>
      </c>
      <c r="W84" s="24">
        <f>SUM($B84*'Svende - Skurbog'!FR85)</f>
        <v>0</v>
      </c>
      <c r="X84" s="24">
        <f>SUM($B84*'Svende - Skurbog'!FZ85)</f>
        <v>0</v>
      </c>
      <c r="Y84" s="24">
        <f>SUM($B84*'Svende - Skurbog'!GH85)</f>
        <v>0</v>
      </c>
      <c r="Z84" s="24">
        <f>SUM($B84*'Svende - Skurbog'!GP85)</f>
        <v>0</v>
      </c>
      <c r="AA84" s="24">
        <f>SUM($B84*'Svende - Skurbog'!GY85)</f>
        <v>0</v>
      </c>
      <c r="AB84" s="24">
        <f>SUM($B84*'Svende - Skurbog'!HG85)</f>
        <v>0</v>
      </c>
      <c r="AC84" s="24">
        <f>SUM($B84*'Svende - Skurbog'!HO85)</f>
        <v>0</v>
      </c>
      <c r="AD84" s="24">
        <f>SUM($B84*'Svende - Skurbog'!HW85)</f>
        <v>0</v>
      </c>
      <c r="AE84" s="24">
        <f>SUM($B84*'Svende - Skurbog'!IF85)</f>
        <v>0</v>
      </c>
      <c r="AF84" s="24">
        <f>SUM($B84*'Svende - Skurbog'!IN85)</f>
        <v>0</v>
      </c>
      <c r="AG84" s="24">
        <f>SUM($B84*'Svende - Skurbog'!IV85)</f>
        <v>0</v>
      </c>
      <c r="AH84" s="24">
        <f>SUM($B84*'Svende - Skurbog'!JD85)</f>
        <v>0</v>
      </c>
      <c r="AI84" s="24">
        <f>SUM($B84*'Svende - Skurbog'!JM85)</f>
        <v>0</v>
      </c>
      <c r="AJ84" s="24">
        <f>SUM($B84*'Svende - Skurbog'!JU85)</f>
        <v>0</v>
      </c>
      <c r="AK84" s="24">
        <f>SUM($B84*'Svende - Skurbog'!KC85)</f>
        <v>0</v>
      </c>
      <c r="AL84" s="24">
        <f>SUM($B84*'Svende - Skurbog'!KK85)</f>
        <v>0</v>
      </c>
      <c r="AM84" s="24">
        <f>SUM($B84*'Svende - Skurbog'!KT85)</f>
        <v>0</v>
      </c>
      <c r="AN84" s="24">
        <f>SUM($B84*'Svende - Skurbog'!LB85)</f>
        <v>0</v>
      </c>
      <c r="AO84" s="24">
        <f>SUM($B84*'Svende - Skurbog'!LJ85)</f>
        <v>0</v>
      </c>
      <c r="AP84" s="24">
        <f>SUM($B84*'Svende - Skurbog'!LR85)</f>
        <v>0</v>
      </c>
      <c r="AQ84" s="24">
        <f>SUM($B84*'Svende - Skurbog'!MA85)</f>
        <v>0</v>
      </c>
      <c r="AR84" s="24">
        <f>SUM($B84*'Svende - Skurbog'!MI85)</f>
        <v>0</v>
      </c>
      <c r="AS84" s="24">
        <f>SUM($B84*'Svende - Skurbog'!MQ85)</f>
        <v>0</v>
      </c>
      <c r="AT84" s="24">
        <f>SUM($B84*'Svende - Skurbog'!MY85)</f>
        <v>0</v>
      </c>
    </row>
    <row r="85" spans="1:46" x14ac:dyDescent="0.4">
      <c r="A85">
        <f>'Svende - Skurbog'!A86</f>
        <v>84</v>
      </c>
      <c r="B85" s="16">
        <v>0</v>
      </c>
      <c r="C85" s="24">
        <f>SUM($B85*'Svende - Skurbog'!I86)</f>
        <v>0</v>
      </c>
      <c r="D85" s="24">
        <f>SUM($B85*'Svende - Skurbog'!Q86)</f>
        <v>0</v>
      </c>
      <c r="E85" s="24">
        <f>SUM($B85*'Svende - Skurbog'!Y86)</f>
        <v>0</v>
      </c>
      <c r="F85" s="24">
        <f>SUM($B85*'Svende - Skurbog'!AG86)</f>
        <v>0</v>
      </c>
      <c r="G85" s="24">
        <f>SUM($B85*'Svende - Skurbog'!AP86)</f>
        <v>0</v>
      </c>
      <c r="H85" s="24">
        <f>SUM($B85*'Svende - Skurbog'!AX86)</f>
        <v>0</v>
      </c>
      <c r="I85" s="24">
        <f>SUM($B85*'Svende - Skurbog'!BF86)</f>
        <v>0</v>
      </c>
      <c r="J85" s="24">
        <f>SUM($B85*'Svende - Skurbog'!BN86)</f>
        <v>0</v>
      </c>
      <c r="K85" s="24">
        <f>SUM($B85*'Svende - Skurbog'!BW86)</f>
        <v>0</v>
      </c>
      <c r="L85" s="24">
        <f>SUM($B85*'Svende - Skurbog'!CE86)</f>
        <v>0</v>
      </c>
      <c r="M85" s="24">
        <f>SUM($B85*'Svende - Skurbog'!CM86)</f>
        <v>0</v>
      </c>
      <c r="N85" s="24">
        <f>SUM($B85*'Svende - Skurbog'!CU86)</f>
        <v>0</v>
      </c>
      <c r="O85" s="24">
        <f>SUM($B85*'Svende - Skurbog'!DD86)</f>
        <v>0</v>
      </c>
      <c r="P85" s="24">
        <f>SUM($B85*'Svende - Skurbog'!DL86)</f>
        <v>0</v>
      </c>
      <c r="Q85" s="24">
        <f>SUM($B85*'Svende - Skurbog'!DT86)</f>
        <v>0</v>
      </c>
      <c r="R85" s="24">
        <f>SUM($B85*'Svende - Skurbog'!EB86)</f>
        <v>0</v>
      </c>
      <c r="S85" s="24">
        <f>SUM($B85*'Svende - Skurbog'!EK86)</f>
        <v>0</v>
      </c>
      <c r="T85" s="24">
        <f>SUM($B85*'Svende - Skurbog'!ES86)</f>
        <v>0</v>
      </c>
      <c r="U85" s="24">
        <f>SUM($B85*'Svende - Skurbog'!FA86)</f>
        <v>0</v>
      </c>
      <c r="V85" s="24">
        <f>SUM($B85*'Svende - Skurbog'!FI86)</f>
        <v>0</v>
      </c>
      <c r="W85" s="24">
        <f>SUM($B85*'Svende - Skurbog'!FR86)</f>
        <v>0</v>
      </c>
      <c r="X85" s="24">
        <f>SUM($B85*'Svende - Skurbog'!FZ86)</f>
        <v>0</v>
      </c>
      <c r="Y85" s="24">
        <f>SUM($B85*'Svende - Skurbog'!GH86)</f>
        <v>0</v>
      </c>
      <c r="Z85" s="24">
        <f>SUM($B85*'Svende - Skurbog'!GP86)</f>
        <v>0</v>
      </c>
      <c r="AA85" s="24">
        <f>SUM($B85*'Svende - Skurbog'!GY86)</f>
        <v>0</v>
      </c>
      <c r="AB85" s="24">
        <f>SUM($B85*'Svende - Skurbog'!HG86)</f>
        <v>0</v>
      </c>
      <c r="AC85" s="24">
        <f>SUM($B85*'Svende - Skurbog'!HO86)</f>
        <v>0</v>
      </c>
      <c r="AD85" s="24">
        <f>SUM($B85*'Svende - Skurbog'!HW86)</f>
        <v>0</v>
      </c>
      <c r="AE85" s="24">
        <f>SUM($B85*'Svende - Skurbog'!IF86)</f>
        <v>0</v>
      </c>
      <c r="AF85" s="24">
        <f>SUM($B85*'Svende - Skurbog'!IN86)</f>
        <v>0</v>
      </c>
      <c r="AG85" s="24">
        <f>SUM($B85*'Svende - Skurbog'!IV86)</f>
        <v>0</v>
      </c>
      <c r="AH85" s="24">
        <f>SUM($B85*'Svende - Skurbog'!JD86)</f>
        <v>0</v>
      </c>
      <c r="AI85" s="24">
        <f>SUM($B85*'Svende - Skurbog'!JM86)</f>
        <v>0</v>
      </c>
      <c r="AJ85" s="24">
        <f>SUM($B85*'Svende - Skurbog'!JU86)</f>
        <v>0</v>
      </c>
      <c r="AK85" s="24">
        <f>SUM($B85*'Svende - Skurbog'!KC86)</f>
        <v>0</v>
      </c>
      <c r="AL85" s="24">
        <f>SUM($B85*'Svende - Skurbog'!KK86)</f>
        <v>0</v>
      </c>
      <c r="AM85" s="24">
        <f>SUM($B85*'Svende - Skurbog'!KT86)</f>
        <v>0</v>
      </c>
      <c r="AN85" s="24">
        <f>SUM($B85*'Svende - Skurbog'!LB86)</f>
        <v>0</v>
      </c>
      <c r="AO85" s="24">
        <f>SUM($B85*'Svende - Skurbog'!LJ86)</f>
        <v>0</v>
      </c>
      <c r="AP85" s="24">
        <f>SUM($B85*'Svende - Skurbog'!LR86)</f>
        <v>0</v>
      </c>
      <c r="AQ85" s="24">
        <f>SUM($B85*'Svende - Skurbog'!MA86)</f>
        <v>0</v>
      </c>
      <c r="AR85" s="24">
        <f>SUM($B85*'Svende - Skurbog'!MI86)</f>
        <v>0</v>
      </c>
      <c r="AS85" s="24">
        <f>SUM($B85*'Svende - Skurbog'!MQ86)</f>
        <v>0</v>
      </c>
      <c r="AT85" s="24">
        <f>SUM($B85*'Svende - Skurbog'!MY86)</f>
        <v>0</v>
      </c>
    </row>
    <row r="86" spans="1:46" x14ac:dyDescent="0.4">
      <c r="A86">
        <f>'Svende - Skurbog'!A87</f>
        <v>85</v>
      </c>
      <c r="B86" s="16">
        <v>0</v>
      </c>
      <c r="C86" s="24">
        <f>SUM($B86*'Svende - Skurbog'!I87)</f>
        <v>0</v>
      </c>
      <c r="D86" s="24">
        <f>SUM($B86*'Svende - Skurbog'!Q87)</f>
        <v>0</v>
      </c>
      <c r="E86" s="24">
        <f>SUM($B86*'Svende - Skurbog'!Y87)</f>
        <v>0</v>
      </c>
      <c r="F86" s="24">
        <f>SUM($B86*'Svende - Skurbog'!AG87)</f>
        <v>0</v>
      </c>
      <c r="G86" s="24">
        <f>SUM($B86*'Svende - Skurbog'!AP87)</f>
        <v>0</v>
      </c>
      <c r="H86" s="24">
        <f>SUM($B86*'Svende - Skurbog'!AX87)</f>
        <v>0</v>
      </c>
      <c r="I86" s="24">
        <f>SUM($B86*'Svende - Skurbog'!BF87)</f>
        <v>0</v>
      </c>
      <c r="J86" s="24">
        <f>SUM($B86*'Svende - Skurbog'!BN87)</f>
        <v>0</v>
      </c>
      <c r="K86" s="24">
        <f>SUM($B86*'Svende - Skurbog'!BW87)</f>
        <v>0</v>
      </c>
      <c r="L86" s="24">
        <f>SUM($B86*'Svende - Skurbog'!CE87)</f>
        <v>0</v>
      </c>
      <c r="M86" s="24">
        <f>SUM($B86*'Svende - Skurbog'!CM87)</f>
        <v>0</v>
      </c>
      <c r="N86" s="24">
        <f>SUM($B86*'Svende - Skurbog'!CU87)</f>
        <v>0</v>
      </c>
      <c r="O86" s="24">
        <f>SUM($B86*'Svende - Skurbog'!DD87)</f>
        <v>0</v>
      </c>
      <c r="P86" s="24">
        <f>SUM($B86*'Svende - Skurbog'!DL87)</f>
        <v>0</v>
      </c>
      <c r="Q86" s="24">
        <f>SUM($B86*'Svende - Skurbog'!DT87)</f>
        <v>0</v>
      </c>
      <c r="R86" s="24">
        <f>SUM($B86*'Svende - Skurbog'!EB87)</f>
        <v>0</v>
      </c>
      <c r="S86" s="24">
        <f>SUM($B86*'Svende - Skurbog'!EK87)</f>
        <v>0</v>
      </c>
      <c r="T86" s="24">
        <f>SUM($B86*'Svende - Skurbog'!ES87)</f>
        <v>0</v>
      </c>
      <c r="U86" s="24">
        <f>SUM($B86*'Svende - Skurbog'!FA87)</f>
        <v>0</v>
      </c>
      <c r="V86" s="24">
        <f>SUM($B86*'Svende - Skurbog'!FI87)</f>
        <v>0</v>
      </c>
      <c r="W86" s="24">
        <f>SUM($B86*'Svende - Skurbog'!FR87)</f>
        <v>0</v>
      </c>
      <c r="X86" s="24">
        <f>SUM($B86*'Svende - Skurbog'!FZ87)</f>
        <v>0</v>
      </c>
      <c r="Y86" s="24">
        <f>SUM($B86*'Svende - Skurbog'!GH87)</f>
        <v>0</v>
      </c>
      <c r="Z86" s="24">
        <f>SUM($B86*'Svende - Skurbog'!GP87)</f>
        <v>0</v>
      </c>
      <c r="AA86" s="24">
        <f>SUM($B86*'Svende - Skurbog'!GY87)</f>
        <v>0</v>
      </c>
      <c r="AB86" s="24">
        <f>SUM($B86*'Svende - Skurbog'!HG87)</f>
        <v>0</v>
      </c>
      <c r="AC86" s="24">
        <f>SUM($B86*'Svende - Skurbog'!HO87)</f>
        <v>0</v>
      </c>
      <c r="AD86" s="24">
        <f>SUM($B86*'Svende - Skurbog'!HW87)</f>
        <v>0</v>
      </c>
      <c r="AE86" s="24">
        <f>SUM($B86*'Svende - Skurbog'!IF87)</f>
        <v>0</v>
      </c>
      <c r="AF86" s="24">
        <f>SUM($B86*'Svende - Skurbog'!IN87)</f>
        <v>0</v>
      </c>
      <c r="AG86" s="24">
        <f>SUM($B86*'Svende - Skurbog'!IV87)</f>
        <v>0</v>
      </c>
      <c r="AH86" s="24">
        <f>SUM($B86*'Svende - Skurbog'!JD87)</f>
        <v>0</v>
      </c>
      <c r="AI86" s="24">
        <f>SUM($B86*'Svende - Skurbog'!JM87)</f>
        <v>0</v>
      </c>
      <c r="AJ86" s="24">
        <f>SUM($B86*'Svende - Skurbog'!JU87)</f>
        <v>0</v>
      </c>
      <c r="AK86" s="24">
        <f>SUM($B86*'Svende - Skurbog'!KC87)</f>
        <v>0</v>
      </c>
      <c r="AL86" s="24">
        <f>SUM($B86*'Svende - Skurbog'!KK87)</f>
        <v>0</v>
      </c>
      <c r="AM86" s="24">
        <f>SUM($B86*'Svende - Skurbog'!KT87)</f>
        <v>0</v>
      </c>
      <c r="AN86" s="24">
        <f>SUM($B86*'Svende - Skurbog'!LB87)</f>
        <v>0</v>
      </c>
      <c r="AO86" s="24">
        <f>SUM($B86*'Svende - Skurbog'!LJ87)</f>
        <v>0</v>
      </c>
      <c r="AP86" s="24">
        <f>SUM($B86*'Svende - Skurbog'!LR87)</f>
        <v>0</v>
      </c>
      <c r="AQ86" s="24">
        <f>SUM($B86*'Svende - Skurbog'!MA87)</f>
        <v>0</v>
      </c>
      <c r="AR86" s="24">
        <f>SUM($B86*'Svende - Skurbog'!MI87)</f>
        <v>0</v>
      </c>
      <c r="AS86" s="24">
        <f>SUM($B86*'Svende - Skurbog'!MQ87)</f>
        <v>0</v>
      </c>
      <c r="AT86" s="24">
        <f>SUM($B86*'Svende - Skurbog'!MY87)</f>
        <v>0</v>
      </c>
    </row>
    <row r="87" spans="1:46" x14ac:dyDescent="0.4">
      <c r="A87">
        <f>'Svende - Skurbog'!A88</f>
        <v>86</v>
      </c>
      <c r="B87" s="16">
        <v>0</v>
      </c>
      <c r="C87" s="24">
        <f>SUM($B87*'Svende - Skurbog'!I88)</f>
        <v>0</v>
      </c>
      <c r="D87" s="24">
        <f>SUM($B87*'Svende - Skurbog'!Q88)</f>
        <v>0</v>
      </c>
      <c r="E87" s="24">
        <f>SUM($B87*'Svende - Skurbog'!Y88)</f>
        <v>0</v>
      </c>
      <c r="F87" s="24">
        <f>SUM($B87*'Svende - Skurbog'!AG88)</f>
        <v>0</v>
      </c>
      <c r="G87" s="24">
        <f>SUM($B87*'Svende - Skurbog'!AP88)</f>
        <v>0</v>
      </c>
      <c r="H87" s="24">
        <f>SUM($B87*'Svende - Skurbog'!AX88)</f>
        <v>0</v>
      </c>
      <c r="I87" s="24">
        <f>SUM($B87*'Svende - Skurbog'!BF88)</f>
        <v>0</v>
      </c>
      <c r="J87" s="24">
        <f>SUM($B87*'Svende - Skurbog'!BN88)</f>
        <v>0</v>
      </c>
      <c r="K87" s="24">
        <f>SUM($B87*'Svende - Skurbog'!BW88)</f>
        <v>0</v>
      </c>
      <c r="L87" s="24">
        <f>SUM($B87*'Svende - Skurbog'!CE88)</f>
        <v>0</v>
      </c>
      <c r="M87" s="24">
        <f>SUM($B87*'Svende - Skurbog'!CM88)</f>
        <v>0</v>
      </c>
      <c r="N87" s="24">
        <f>SUM($B87*'Svende - Skurbog'!CU88)</f>
        <v>0</v>
      </c>
      <c r="O87" s="24">
        <f>SUM($B87*'Svende - Skurbog'!DD88)</f>
        <v>0</v>
      </c>
      <c r="P87" s="24">
        <f>SUM($B87*'Svende - Skurbog'!DL88)</f>
        <v>0</v>
      </c>
      <c r="Q87" s="24">
        <f>SUM($B87*'Svende - Skurbog'!DT88)</f>
        <v>0</v>
      </c>
      <c r="R87" s="24">
        <f>SUM($B87*'Svende - Skurbog'!EB88)</f>
        <v>0</v>
      </c>
      <c r="S87" s="24">
        <f>SUM($B87*'Svende - Skurbog'!EK88)</f>
        <v>0</v>
      </c>
      <c r="T87" s="24">
        <f>SUM($B87*'Svende - Skurbog'!ES88)</f>
        <v>0</v>
      </c>
      <c r="U87" s="24">
        <f>SUM($B87*'Svende - Skurbog'!FA88)</f>
        <v>0</v>
      </c>
      <c r="V87" s="24">
        <f>SUM($B87*'Svende - Skurbog'!FI88)</f>
        <v>0</v>
      </c>
      <c r="W87" s="24">
        <f>SUM($B87*'Svende - Skurbog'!FR88)</f>
        <v>0</v>
      </c>
      <c r="X87" s="24">
        <f>SUM($B87*'Svende - Skurbog'!FZ88)</f>
        <v>0</v>
      </c>
      <c r="Y87" s="24">
        <f>SUM($B87*'Svende - Skurbog'!GH88)</f>
        <v>0</v>
      </c>
      <c r="Z87" s="24">
        <f>SUM($B87*'Svende - Skurbog'!GP88)</f>
        <v>0</v>
      </c>
      <c r="AA87" s="24">
        <f>SUM($B87*'Svende - Skurbog'!GY88)</f>
        <v>0</v>
      </c>
      <c r="AB87" s="24">
        <f>SUM($B87*'Svende - Skurbog'!HG88)</f>
        <v>0</v>
      </c>
      <c r="AC87" s="24">
        <f>SUM($B87*'Svende - Skurbog'!HO88)</f>
        <v>0</v>
      </c>
      <c r="AD87" s="24">
        <f>SUM($B87*'Svende - Skurbog'!HW88)</f>
        <v>0</v>
      </c>
      <c r="AE87" s="24">
        <f>SUM($B87*'Svende - Skurbog'!IF88)</f>
        <v>0</v>
      </c>
      <c r="AF87" s="24">
        <f>SUM($B87*'Svende - Skurbog'!IN88)</f>
        <v>0</v>
      </c>
      <c r="AG87" s="24">
        <f>SUM($B87*'Svende - Skurbog'!IV88)</f>
        <v>0</v>
      </c>
      <c r="AH87" s="24">
        <f>SUM($B87*'Svende - Skurbog'!JD88)</f>
        <v>0</v>
      </c>
      <c r="AI87" s="24">
        <f>SUM($B87*'Svende - Skurbog'!JM88)</f>
        <v>0</v>
      </c>
      <c r="AJ87" s="24">
        <f>SUM($B87*'Svende - Skurbog'!JU88)</f>
        <v>0</v>
      </c>
      <c r="AK87" s="24">
        <f>SUM($B87*'Svende - Skurbog'!KC88)</f>
        <v>0</v>
      </c>
      <c r="AL87" s="24">
        <f>SUM($B87*'Svende - Skurbog'!KK88)</f>
        <v>0</v>
      </c>
      <c r="AM87" s="24">
        <f>SUM($B87*'Svende - Skurbog'!KT88)</f>
        <v>0</v>
      </c>
      <c r="AN87" s="24">
        <f>SUM($B87*'Svende - Skurbog'!LB88)</f>
        <v>0</v>
      </c>
      <c r="AO87" s="24">
        <f>SUM($B87*'Svende - Skurbog'!LJ88)</f>
        <v>0</v>
      </c>
      <c r="AP87" s="24">
        <f>SUM($B87*'Svende - Skurbog'!LR88)</f>
        <v>0</v>
      </c>
      <c r="AQ87" s="24">
        <f>SUM($B87*'Svende - Skurbog'!MA88)</f>
        <v>0</v>
      </c>
      <c r="AR87" s="24">
        <f>SUM($B87*'Svende - Skurbog'!MI88)</f>
        <v>0</v>
      </c>
      <c r="AS87" s="24">
        <f>SUM($B87*'Svende - Skurbog'!MQ88)</f>
        <v>0</v>
      </c>
      <c r="AT87" s="24">
        <f>SUM($B87*'Svende - Skurbog'!MY88)</f>
        <v>0</v>
      </c>
    </row>
    <row r="88" spans="1:46" x14ac:dyDescent="0.4">
      <c r="A88">
        <f>'Svende - Skurbog'!A89</f>
        <v>87</v>
      </c>
      <c r="B88" s="16">
        <v>0</v>
      </c>
      <c r="C88" s="24">
        <f>SUM($B88*'Svende - Skurbog'!I89)</f>
        <v>0</v>
      </c>
      <c r="D88" s="24">
        <f>SUM($B88*'Svende - Skurbog'!Q89)</f>
        <v>0</v>
      </c>
      <c r="E88" s="24">
        <f>SUM($B88*'Svende - Skurbog'!Y89)</f>
        <v>0</v>
      </c>
      <c r="F88" s="24">
        <f>SUM($B88*'Svende - Skurbog'!AG89)</f>
        <v>0</v>
      </c>
      <c r="G88" s="24">
        <f>SUM($B88*'Svende - Skurbog'!AP89)</f>
        <v>0</v>
      </c>
      <c r="H88" s="24">
        <f>SUM($B88*'Svende - Skurbog'!AX89)</f>
        <v>0</v>
      </c>
      <c r="I88" s="24">
        <f>SUM($B88*'Svende - Skurbog'!BF89)</f>
        <v>0</v>
      </c>
      <c r="J88" s="24">
        <f>SUM($B88*'Svende - Skurbog'!BN89)</f>
        <v>0</v>
      </c>
      <c r="K88" s="24">
        <f>SUM($B88*'Svende - Skurbog'!BW89)</f>
        <v>0</v>
      </c>
      <c r="L88" s="24">
        <f>SUM($B88*'Svende - Skurbog'!CE89)</f>
        <v>0</v>
      </c>
      <c r="M88" s="24">
        <f>SUM($B88*'Svende - Skurbog'!CM89)</f>
        <v>0</v>
      </c>
      <c r="N88" s="24">
        <f>SUM($B88*'Svende - Skurbog'!CU89)</f>
        <v>0</v>
      </c>
      <c r="O88" s="24">
        <f>SUM($B88*'Svende - Skurbog'!DD89)</f>
        <v>0</v>
      </c>
      <c r="P88" s="24">
        <f>SUM($B88*'Svende - Skurbog'!DL89)</f>
        <v>0</v>
      </c>
      <c r="Q88" s="24">
        <f>SUM($B88*'Svende - Skurbog'!DT89)</f>
        <v>0</v>
      </c>
      <c r="R88" s="24">
        <f>SUM($B88*'Svende - Skurbog'!EB89)</f>
        <v>0</v>
      </c>
      <c r="S88" s="24">
        <f>SUM($B88*'Svende - Skurbog'!EK89)</f>
        <v>0</v>
      </c>
      <c r="T88" s="24">
        <f>SUM($B88*'Svende - Skurbog'!ES89)</f>
        <v>0</v>
      </c>
      <c r="U88" s="24">
        <f>SUM($B88*'Svende - Skurbog'!FA89)</f>
        <v>0</v>
      </c>
      <c r="V88" s="24">
        <f>SUM($B88*'Svende - Skurbog'!FI89)</f>
        <v>0</v>
      </c>
      <c r="W88" s="24">
        <f>SUM($B88*'Svende - Skurbog'!FR89)</f>
        <v>0</v>
      </c>
      <c r="X88" s="24">
        <f>SUM($B88*'Svende - Skurbog'!FZ89)</f>
        <v>0</v>
      </c>
      <c r="Y88" s="24">
        <f>SUM($B88*'Svende - Skurbog'!GH89)</f>
        <v>0</v>
      </c>
      <c r="Z88" s="24">
        <f>SUM($B88*'Svende - Skurbog'!GP89)</f>
        <v>0</v>
      </c>
      <c r="AA88" s="24">
        <f>SUM($B88*'Svende - Skurbog'!GY89)</f>
        <v>0</v>
      </c>
      <c r="AB88" s="24">
        <f>SUM($B88*'Svende - Skurbog'!HG89)</f>
        <v>0</v>
      </c>
      <c r="AC88" s="24">
        <f>SUM($B88*'Svende - Skurbog'!HO89)</f>
        <v>0</v>
      </c>
      <c r="AD88" s="24">
        <f>SUM($B88*'Svende - Skurbog'!HW89)</f>
        <v>0</v>
      </c>
      <c r="AE88" s="24">
        <f>SUM($B88*'Svende - Skurbog'!IF89)</f>
        <v>0</v>
      </c>
      <c r="AF88" s="24">
        <f>SUM($B88*'Svende - Skurbog'!IN89)</f>
        <v>0</v>
      </c>
      <c r="AG88" s="24">
        <f>SUM($B88*'Svende - Skurbog'!IV89)</f>
        <v>0</v>
      </c>
      <c r="AH88" s="24">
        <f>SUM($B88*'Svende - Skurbog'!JD89)</f>
        <v>0</v>
      </c>
      <c r="AI88" s="24">
        <f>SUM($B88*'Svende - Skurbog'!JM89)</f>
        <v>0</v>
      </c>
      <c r="AJ88" s="24">
        <f>SUM($B88*'Svende - Skurbog'!JU89)</f>
        <v>0</v>
      </c>
      <c r="AK88" s="24">
        <f>SUM($B88*'Svende - Skurbog'!KC89)</f>
        <v>0</v>
      </c>
      <c r="AL88" s="24">
        <f>SUM($B88*'Svende - Skurbog'!KK89)</f>
        <v>0</v>
      </c>
      <c r="AM88" s="24">
        <f>SUM($B88*'Svende - Skurbog'!KT89)</f>
        <v>0</v>
      </c>
      <c r="AN88" s="24">
        <f>SUM($B88*'Svende - Skurbog'!LB89)</f>
        <v>0</v>
      </c>
      <c r="AO88" s="24">
        <f>SUM($B88*'Svende - Skurbog'!LJ89)</f>
        <v>0</v>
      </c>
      <c r="AP88" s="24">
        <f>SUM($B88*'Svende - Skurbog'!LR89)</f>
        <v>0</v>
      </c>
      <c r="AQ88" s="24">
        <f>SUM($B88*'Svende - Skurbog'!MA89)</f>
        <v>0</v>
      </c>
      <c r="AR88" s="24">
        <f>SUM($B88*'Svende - Skurbog'!MI89)</f>
        <v>0</v>
      </c>
      <c r="AS88" s="24">
        <f>SUM($B88*'Svende - Skurbog'!MQ89)</f>
        <v>0</v>
      </c>
      <c r="AT88" s="24">
        <f>SUM($B88*'Svende - Skurbog'!MY89)</f>
        <v>0</v>
      </c>
    </row>
    <row r="89" spans="1:46" x14ac:dyDescent="0.4">
      <c r="A89">
        <f>'Svende - Skurbog'!A90</f>
        <v>88</v>
      </c>
      <c r="B89" s="16">
        <v>0</v>
      </c>
      <c r="C89" s="24">
        <f>SUM($B89*'Svende - Skurbog'!I90)</f>
        <v>0</v>
      </c>
      <c r="D89" s="24">
        <f>SUM($B89*'Svende - Skurbog'!Q90)</f>
        <v>0</v>
      </c>
      <c r="E89" s="24">
        <f>SUM($B89*'Svende - Skurbog'!Y90)</f>
        <v>0</v>
      </c>
      <c r="F89" s="24">
        <f>SUM($B89*'Svende - Skurbog'!AG90)</f>
        <v>0</v>
      </c>
      <c r="G89" s="24">
        <f>SUM($B89*'Svende - Skurbog'!AP90)</f>
        <v>0</v>
      </c>
      <c r="H89" s="24">
        <f>SUM($B89*'Svende - Skurbog'!AX90)</f>
        <v>0</v>
      </c>
      <c r="I89" s="24">
        <f>SUM($B89*'Svende - Skurbog'!BF90)</f>
        <v>0</v>
      </c>
      <c r="J89" s="24">
        <f>SUM($B89*'Svende - Skurbog'!BN90)</f>
        <v>0</v>
      </c>
      <c r="K89" s="24">
        <f>SUM($B89*'Svende - Skurbog'!BW90)</f>
        <v>0</v>
      </c>
      <c r="L89" s="24">
        <f>SUM($B89*'Svende - Skurbog'!CE90)</f>
        <v>0</v>
      </c>
      <c r="M89" s="24">
        <f>SUM($B89*'Svende - Skurbog'!CM90)</f>
        <v>0</v>
      </c>
      <c r="N89" s="24">
        <f>SUM($B89*'Svende - Skurbog'!CU90)</f>
        <v>0</v>
      </c>
      <c r="O89" s="24">
        <f>SUM($B89*'Svende - Skurbog'!DD90)</f>
        <v>0</v>
      </c>
      <c r="P89" s="24">
        <f>SUM($B89*'Svende - Skurbog'!DL90)</f>
        <v>0</v>
      </c>
      <c r="Q89" s="24">
        <f>SUM($B89*'Svende - Skurbog'!DT90)</f>
        <v>0</v>
      </c>
      <c r="R89" s="24">
        <f>SUM($B89*'Svende - Skurbog'!EB90)</f>
        <v>0</v>
      </c>
      <c r="S89" s="24">
        <f>SUM($B89*'Svende - Skurbog'!EK90)</f>
        <v>0</v>
      </c>
      <c r="T89" s="24">
        <f>SUM($B89*'Svende - Skurbog'!ES90)</f>
        <v>0</v>
      </c>
      <c r="U89" s="24">
        <f>SUM($B89*'Svende - Skurbog'!FA90)</f>
        <v>0</v>
      </c>
      <c r="V89" s="24">
        <f>SUM($B89*'Svende - Skurbog'!FI90)</f>
        <v>0</v>
      </c>
      <c r="W89" s="24">
        <f>SUM($B89*'Svende - Skurbog'!FR90)</f>
        <v>0</v>
      </c>
      <c r="X89" s="24">
        <f>SUM($B89*'Svende - Skurbog'!FZ90)</f>
        <v>0</v>
      </c>
      <c r="Y89" s="24">
        <f>SUM($B89*'Svende - Skurbog'!GH90)</f>
        <v>0</v>
      </c>
      <c r="Z89" s="24">
        <f>SUM($B89*'Svende - Skurbog'!GP90)</f>
        <v>0</v>
      </c>
      <c r="AA89" s="24">
        <f>SUM($B89*'Svende - Skurbog'!GY90)</f>
        <v>0</v>
      </c>
      <c r="AB89" s="24">
        <f>SUM($B89*'Svende - Skurbog'!HG90)</f>
        <v>0</v>
      </c>
      <c r="AC89" s="24">
        <f>SUM($B89*'Svende - Skurbog'!HO90)</f>
        <v>0</v>
      </c>
      <c r="AD89" s="24">
        <f>SUM($B89*'Svende - Skurbog'!HW90)</f>
        <v>0</v>
      </c>
      <c r="AE89" s="24">
        <f>SUM($B89*'Svende - Skurbog'!IF90)</f>
        <v>0</v>
      </c>
      <c r="AF89" s="24">
        <f>SUM($B89*'Svende - Skurbog'!IN90)</f>
        <v>0</v>
      </c>
      <c r="AG89" s="24">
        <f>SUM($B89*'Svende - Skurbog'!IV90)</f>
        <v>0</v>
      </c>
      <c r="AH89" s="24">
        <f>SUM($B89*'Svende - Skurbog'!JD90)</f>
        <v>0</v>
      </c>
      <c r="AI89" s="24">
        <f>SUM($B89*'Svende - Skurbog'!JM90)</f>
        <v>0</v>
      </c>
      <c r="AJ89" s="24">
        <f>SUM($B89*'Svende - Skurbog'!JU90)</f>
        <v>0</v>
      </c>
      <c r="AK89" s="24">
        <f>SUM($B89*'Svende - Skurbog'!KC90)</f>
        <v>0</v>
      </c>
      <c r="AL89" s="24">
        <f>SUM($B89*'Svende - Skurbog'!KK90)</f>
        <v>0</v>
      </c>
      <c r="AM89" s="24">
        <f>SUM($B89*'Svende - Skurbog'!KT90)</f>
        <v>0</v>
      </c>
      <c r="AN89" s="24">
        <f>SUM($B89*'Svende - Skurbog'!LB90)</f>
        <v>0</v>
      </c>
      <c r="AO89" s="24">
        <f>SUM($B89*'Svende - Skurbog'!LJ90)</f>
        <v>0</v>
      </c>
      <c r="AP89" s="24">
        <f>SUM($B89*'Svende - Skurbog'!LR90)</f>
        <v>0</v>
      </c>
      <c r="AQ89" s="24">
        <f>SUM($B89*'Svende - Skurbog'!MA90)</f>
        <v>0</v>
      </c>
      <c r="AR89" s="24">
        <f>SUM($B89*'Svende - Skurbog'!MI90)</f>
        <v>0</v>
      </c>
      <c r="AS89" s="24">
        <f>SUM($B89*'Svende - Skurbog'!MQ90)</f>
        <v>0</v>
      </c>
      <c r="AT89" s="24">
        <f>SUM($B89*'Svende - Skurbog'!MY90)</f>
        <v>0</v>
      </c>
    </row>
    <row r="90" spans="1:46" x14ac:dyDescent="0.4">
      <c r="A90">
        <f>'Svende - Skurbog'!A91</f>
        <v>89</v>
      </c>
      <c r="B90" s="16">
        <v>0</v>
      </c>
      <c r="C90" s="24">
        <f>SUM($B90*'Svende - Skurbog'!I91)</f>
        <v>0</v>
      </c>
      <c r="D90" s="24">
        <f>SUM($B90*'Svende - Skurbog'!Q91)</f>
        <v>0</v>
      </c>
      <c r="E90" s="24">
        <f>SUM($B90*'Svende - Skurbog'!Y91)</f>
        <v>0</v>
      </c>
      <c r="F90" s="24">
        <f>SUM($B90*'Svende - Skurbog'!AG91)</f>
        <v>0</v>
      </c>
      <c r="G90" s="24">
        <f>SUM($B90*'Svende - Skurbog'!AP91)</f>
        <v>0</v>
      </c>
      <c r="H90" s="24">
        <f>SUM($B90*'Svende - Skurbog'!AX91)</f>
        <v>0</v>
      </c>
      <c r="I90" s="24">
        <f>SUM($B90*'Svende - Skurbog'!BF91)</f>
        <v>0</v>
      </c>
      <c r="J90" s="24">
        <f>SUM($B90*'Svende - Skurbog'!BN91)</f>
        <v>0</v>
      </c>
      <c r="K90" s="24">
        <f>SUM($B90*'Svende - Skurbog'!BW91)</f>
        <v>0</v>
      </c>
      <c r="L90" s="24">
        <f>SUM($B90*'Svende - Skurbog'!CE91)</f>
        <v>0</v>
      </c>
      <c r="M90" s="24">
        <f>SUM($B90*'Svende - Skurbog'!CM91)</f>
        <v>0</v>
      </c>
      <c r="N90" s="24">
        <f>SUM($B90*'Svende - Skurbog'!CU91)</f>
        <v>0</v>
      </c>
      <c r="O90" s="24">
        <f>SUM($B90*'Svende - Skurbog'!DD91)</f>
        <v>0</v>
      </c>
      <c r="P90" s="24">
        <f>SUM($B90*'Svende - Skurbog'!DL91)</f>
        <v>0</v>
      </c>
      <c r="Q90" s="24">
        <f>SUM($B90*'Svende - Skurbog'!DT91)</f>
        <v>0</v>
      </c>
      <c r="R90" s="24">
        <f>SUM($B90*'Svende - Skurbog'!EB91)</f>
        <v>0</v>
      </c>
      <c r="S90" s="24">
        <f>SUM($B90*'Svende - Skurbog'!EK91)</f>
        <v>0</v>
      </c>
      <c r="T90" s="24">
        <f>SUM($B90*'Svende - Skurbog'!ES91)</f>
        <v>0</v>
      </c>
      <c r="U90" s="24">
        <f>SUM($B90*'Svende - Skurbog'!FA91)</f>
        <v>0</v>
      </c>
      <c r="V90" s="24">
        <f>SUM($B90*'Svende - Skurbog'!FI91)</f>
        <v>0</v>
      </c>
      <c r="W90" s="24">
        <f>SUM($B90*'Svende - Skurbog'!FR91)</f>
        <v>0</v>
      </c>
      <c r="X90" s="24">
        <f>SUM($B90*'Svende - Skurbog'!FZ91)</f>
        <v>0</v>
      </c>
      <c r="Y90" s="24">
        <f>SUM($B90*'Svende - Skurbog'!GH91)</f>
        <v>0</v>
      </c>
      <c r="Z90" s="24">
        <f>SUM($B90*'Svende - Skurbog'!GP91)</f>
        <v>0</v>
      </c>
      <c r="AA90" s="24">
        <f>SUM($B90*'Svende - Skurbog'!GY91)</f>
        <v>0</v>
      </c>
      <c r="AB90" s="24">
        <f>SUM($B90*'Svende - Skurbog'!HG91)</f>
        <v>0</v>
      </c>
      <c r="AC90" s="24">
        <f>SUM($B90*'Svende - Skurbog'!HO91)</f>
        <v>0</v>
      </c>
      <c r="AD90" s="24">
        <f>SUM($B90*'Svende - Skurbog'!HW91)</f>
        <v>0</v>
      </c>
      <c r="AE90" s="24">
        <f>SUM($B90*'Svende - Skurbog'!IF91)</f>
        <v>0</v>
      </c>
      <c r="AF90" s="24">
        <f>SUM($B90*'Svende - Skurbog'!IN91)</f>
        <v>0</v>
      </c>
      <c r="AG90" s="24">
        <f>SUM($B90*'Svende - Skurbog'!IV91)</f>
        <v>0</v>
      </c>
      <c r="AH90" s="24">
        <f>SUM($B90*'Svende - Skurbog'!JD91)</f>
        <v>0</v>
      </c>
      <c r="AI90" s="24">
        <f>SUM($B90*'Svende - Skurbog'!JM91)</f>
        <v>0</v>
      </c>
      <c r="AJ90" s="24">
        <f>SUM($B90*'Svende - Skurbog'!JU91)</f>
        <v>0</v>
      </c>
      <c r="AK90" s="24">
        <f>SUM($B90*'Svende - Skurbog'!KC91)</f>
        <v>0</v>
      </c>
      <c r="AL90" s="24">
        <f>SUM($B90*'Svende - Skurbog'!KK91)</f>
        <v>0</v>
      </c>
      <c r="AM90" s="24">
        <f>SUM($B90*'Svende - Skurbog'!KT91)</f>
        <v>0</v>
      </c>
      <c r="AN90" s="24">
        <f>SUM($B90*'Svende - Skurbog'!LB91)</f>
        <v>0</v>
      </c>
      <c r="AO90" s="24">
        <f>SUM($B90*'Svende - Skurbog'!LJ91)</f>
        <v>0</v>
      </c>
      <c r="AP90" s="24">
        <f>SUM($B90*'Svende - Skurbog'!LR91)</f>
        <v>0</v>
      </c>
      <c r="AQ90" s="24">
        <f>SUM($B90*'Svende - Skurbog'!MA91)</f>
        <v>0</v>
      </c>
      <c r="AR90" s="24">
        <f>SUM($B90*'Svende - Skurbog'!MI91)</f>
        <v>0</v>
      </c>
      <c r="AS90" s="24">
        <f>SUM($B90*'Svende - Skurbog'!MQ91)</f>
        <v>0</v>
      </c>
      <c r="AT90" s="24">
        <f>SUM($B90*'Svende - Skurbog'!MY91)</f>
        <v>0</v>
      </c>
    </row>
    <row r="91" spans="1:46" x14ac:dyDescent="0.4">
      <c r="A91">
        <f>'Svende - Skurbog'!A92</f>
        <v>90</v>
      </c>
      <c r="B91" s="16">
        <v>0</v>
      </c>
      <c r="C91" s="24">
        <f>SUM($B91*'Svende - Skurbog'!I92)</f>
        <v>0</v>
      </c>
      <c r="D91" s="24">
        <f>SUM($B91*'Svende - Skurbog'!Q92)</f>
        <v>0</v>
      </c>
      <c r="E91" s="24">
        <f>SUM($B91*'Svende - Skurbog'!Y92)</f>
        <v>0</v>
      </c>
      <c r="F91" s="24">
        <f>SUM($B91*'Svende - Skurbog'!AG92)</f>
        <v>0</v>
      </c>
      <c r="G91" s="24">
        <f>SUM($B91*'Svende - Skurbog'!AP92)</f>
        <v>0</v>
      </c>
      <c r="H91" s="24">
        <f>SUM($B91*'Svende - Skurbog'!AX92)</f>
        <v>0</v>
      </c>
      <c r="I91" s="24">
        <f>SUM($B91*'Svende - Skurbog'!BF92)</f>
        <v>0</v>
      </c>
      <c r="J91" s="24">
        <f>SUM($B91*'Svende - Skurbog'!BN92)</f>
        <v>0</v>
      </c>
      <c r="K91" s="24">
        <f>SUM($B91*'Svende - Skurbog'!BW92)</f>
        <v>0</v>
      </c>
      <c r="L91" s="24">
        <f>SUM($B91*'Svende - Skurbog'!CE92)</f>
        <v>0</v>
      </c>
      <c r="M91" s="24">
        <f>SUM($B91*'Svende - Skurbog'!CM92)</f>
        <v>0</v>
      </c>
      <c r="N91" s="24">
        <f>SUM($B91*'Svende - Skurbog'!CU92)</f>
        <v>0</v>
      </c>
      <c r="O91" s="24">
        <f>SUM($B91*'Svende - Skurbog'!DD92)</f>
        <v>0</v>
      </c>
      <c r="P91" s="24">
        <f>SUM($B91*'Svende - Skurbog'!DL92)</f>
        <v>0</v>
      </c>
      <c r="Q91" s="24">
        <f>SUM($B91*'Svende - Skurbog'!DT92)</f>
        <v>0</v>
      </c>
      <c r="R91" s="24">
        <f>SUM($B91*'Svende - Skurbog'!EB92)</f>
        <v>0</v>
      </c>
      <c r="S91" s="24">
        <f>SUM($B91*'Svende - Skurbog'!EK92)</f>
        <v>0</v>
      </c>
      <c r="T91" s="24">
        <f>SUM($B91*'Svende - Skurbog'!ES92)</f>
        <v>0</v>
      </c>
      <c r="U91" s="24">
        <f>SUM($B91*'Svende - Skurbog'!FA92)</f>
        <v>0</v>
      </c>
      <c r="V91" s="24">
        <f>SUM($B91*'Svende - Skurbog'!FI92)</f>
        <v>0</v>
      </c>
      <c r="W91" s="24">
        <f>SUM($B91*'Svende - Skurbog'!FR92)</f>
        <v>0</v>
      </c>
      <c r="X91" s="24">
        <f>SUM($B91*'Svende - Skurbog'!FZ92)</f>
        <v>0</v>
      </c>
      <c r="Y91" s="24">
        <f>SUM($B91*'Svende - Skurbog'!GH92)</f>
        <v>0</v>
      </c>
      <c r="Z91" s="24">
        <f>SUM($B91*'Svende - Skurbog'!GP92)</f>
        <v>0</v>
      </c>
      <c r="AA91" s="24">
        <f>SUM($B91*'Svende - Skurbog'!GY92)</f>
        <v>0</v>
      </c>
      <c r="AB91" s="24">
        <f>SUM($B91*'Svende - Skurbog'!HG92)</f>
        <v>0</v>
      </c>
      <c r="AC91" s="24">
        <f>SUM($B91*'Svende - Skurbog'!HO92)</f>
        <v>0</v>
      </c>
      <c r="AD91" s="24">
        <f>SUM($B91*'Svende - Skurbog'!HW92)</f>
        <v>0</v>
      </c>
      <c r="AE91" s="24">
        <f>SUM($B91*'Svende - Skurbog'!IF92)</f>
        <v>0</v>
      </c>
      <c r="AF91" s="24">
        <f>SUM($B91*'Svende - Skurbog'!IN92)</f>
        <v>0</v>
      </c>
      <c r="AG91" s="24">
        <f>SUM($B91*'Svende - Skurbog'!IV92)</f>
        <v>0</v>
      </c>
      <c r="AH91" s="24">
        <f>SUM($B91*'Svende - Skurbog'!JD92)</f>
        <v>0</v>
      </c>
      <c r="AI91" s="24">
        <f>SUM($B91*'Svende - Skurbog'!JM92)</f>
        <v>0</v>
      </c>
      <c r="AJ91" s="24">
        <f>SUM($B91*'Svende - Skurbog'!JU92)</f>
        <v>0</v>
      </c>
      <c r="AK91" s="24">
        <f>SUM($B91*'Svende - Skurbog'!KC92)</f>
        <v>0</v>
      </c>
      <c r="AL91" s="24">
        <f>SUM($B91*'Svende - Skurbog'!KK92)</f>
        <v>0</v>
      </c>
      <c r="AM91" s="24">
        <f>SUM($B91*'Svende - Skurbog'!KT92)</f>
        <v>0</v>
      </c>
      <c r="AN91" s="24">
        <f>SUM($B91*'Svende - Skurbog'!LB92)</f>
        <v>0</v>
      </c>
      <c r="AO91" s="24">
        <f>SUM($B91*'Svende - Skurbog'!LJ92)</f>
        <v>0</v>
      </c>
      <c r="AP91" s="24">
        <f>SUM($B91*'Svende - Skurbog'!LR92)</f>
        <v>0</v>
      </c>
      <c r="AQ91" s="24">
        <f>SUM($B91*'Svende - Skurbog'!MA92)</f>
        <v>0</v>
      </c>
      <c r="AR91" s="24">
        <f>SUM($B91*'Svende - Skurbog'!MI92)</f>
        <v>0</v>
      </c>
      <c r="AS91" s="24">
        <f>SUM($B91*'Svende - Skurbog'!MQ92)</f>
        <v>0</v>
      </c>
      <c r="AT91" s="24">
        <f>SUM($B91*'Svende - Skurbog'!MY92)</f>
        <v>0</v>
      </c>
    </row>
    <row r="92" spans="1:46" x14ac:dyDescent="0.4">
      <c r="A92">
        <f>'Svende - Skurbog'!A93</f>
        <v>91</v>
      </c>
      <c r="B92" s="16">
        <v>0</v>
      </c>
      <c r="C92" s="24">
        <f>SUM($B92*'Svende - Skurbog'!I93)</f>
        <v>0</v>
      </c>
      <c r="D92" s="24">
        <f>SUM($B92*'Svende - Skurbog'!Q93)</f>
        <v>0</v>
      </c>
      <c r="E92" s="24">
        <f>SUM($B92*'Svende - Skurbog'!Y93)</f>
        <v>0</v>
      </c>
      <c r="F92" s="24">
        <f>SUM($B92*'Svende - Skurbog'!AG93)</f>
        <v>0</v>
      </c>
      <c r="G92" s="24">
        <f>SUM($B92*'Svende - Skurbog'!AP93)</f>
        <v>0</v>
      </c>
      <c r="H92" s="24">
        <f>SUM($B92*'Svende - Skurbog'!AX93)</f>
        <v>0</v>
      </c>
      <c r="I92" s="24">
        <f>SUM($B92*'Svende - Skurbog'!BF93)</f>
        <v>0</v>
      </c>
      <c r="J92" s="24">
        <f>SUM($B92*'Svende - Skurbog'!BN93)</f>
        <v>0</v>
      </c>
      <c r="K92" s="24">
        <f>SUM($B92*'Svende - Skurbog'!BW93)</f>
        <v>0</v>
      </c>
      <c r="L92" s="24">
        <f>SUM($B92*'Svende - Skurbog'!CE93)</f>
        <v>0</v>
      </c>
      <c r="M92" s="24">
        <f>SUM($B92*'Svende - Skurbog'!CM93)</f>
        <v>0</v>
      </c>
      <c r="N92" s="24">
        <f>SUM($B92*'Svende - Skurbog'!CU93)</f>
        <v>0</v>
      </c>
      <c r="O92" s="24">
        <f>SUM($B92*'Svende - Skurbog'!DD93)</f>
        <v>0</v>
      </c>
      <c r="P92" s="24">
        <f>SUM($B92*'Svende - Skurbog'!DL93)</f>
        <v>0</v>
      </c>
      <c r="Q92" s="24">
        <f>SUM($B92*'Svende - Skurbog'!DT93)</f>
        <v>0</v>
      </c>
      <c r="R92" s="24">
        <f>SUM($B92*'Svende - Skurbog'!EB93)</f>
        <v>0</v>
      </c>
      <c r="S92" s="24">
        <f>SUM($B92*'Svende - Skurbog'!EK93)</f>
        <v>0</v>
      </c>
      <c r="T92" s="24">
        <f>SUM($B92*'Svende - Skurbog'!ES93)</f>
        <v>0</v>
      </c>
      <c r="U92" s="24">
        <f>SUM($B92*'Svende - Skurbog'!FA93)</f>
        <v>0</v>
      </c>
      <c r="V92" s="24">
        <f>SUM($B92*'Svende - Skurbog'!FI93)</f>
        <v>0</v>
      </c>
      <c r="W92" s="24">
        <f>SUM($B92*'Svende - Skurbog'!FR93)</f>
        <v>0</v>
      </c>
      <c r="X92" s="24">
        <f>SUM($B92*'Svende - Skurbog'!FZ93)</f>
        <v>0</v>
      </c>
      <c r="Y92" s="24">
        <f>SUM($B92*'Svende - Skurbog'!GH93)</f>
        <v>0</v>
      </c>
      <c r="Z92" s="24">
        <f>SUM($B92*'Svende - Skurbog'!GP93)</f>
        <v>0</v>
      </c>
      <c r="AA92" s="24">
        <f>SUM($B92*'Svende - Skurbog'!GY93)</f>
        <v>0</v>
      </c>
      <c r="AB92" s="24">
        <f>SUM($B92*'Svende - Skurbog'!HG93)</f>
        <v>0</v>
      </c>
      <c r="AC92" s="24">
        <f>SUM($B92*'Svende - Skurbog'!HO93)</f>
        <v>0</v>
      </c>
      <c r="AD92" s="24">
        <f>SUM($B92*'Svende - Skurbog'!HW93)</f>
        <v>0</v>
      </c>
      <c r="AE92" s="24">
        <f>SUM($B92*'Svende - Skurbog'!IF93)</f>
        <v>0</v>
      </c>
      <c r="AF92" s="24">
        <f>SUM($B92*'Svende - Skurbog'!IN93)</f>
        <v>0</v>
      </c>
      <c r="AG92" s="24">
        <f>SUM($B92*'Svende - Skurbog'!IV93)</f>
        <v>0</v>
      </c>
      <c r="AH92" s="24">
        <f>SUM($B92*'Svende - Skurbog'!JD93)</f>
        <v>0</v>
      </c>
      <c r="AI92" s="24">
        <f>SUM($B92*'Svende - Skurbog'!JM93)</f>
        <v>0</v>
      </c>
      <c r="AJ92" s="24">
        <f>SUM($B92*'Svende - Skurbog'!JU93)</f>
        <v>0</v>
      </c>
      <c r="AK92" s="24">
        <f>SUM($B92*'Svende - Skurbog'!KC93)</f>
        <v>0</v>
      </c>
      <c r="AL92" s="24">
        <f>SUM($B92*'Svende - Skurbog'!KK93)</f>
        <v>0</v>
      </c>
      <c r="AM92" s="24">
        <f>SUM($B92*'Svende - Skurbog'!KT93)</f>
        <v>0</v>
      </c>
      <c r="AN92" s="24">
        <f>SUM($B92*'Svende - Skurbog'!LB93)</f>
        <v>0</v>
      </c>
      <c r="AO92" s="24">
        <f>SUM($B92*'Svende - Skurbog'!LJ93)</f>
        <v>0</v>
      </c>
      <c r="AP92" s="24">
        <f>SUM($B92*'Svende - Skurbog'!LR93)</f>
        <v>0</v>
      </c>
      <c r="AQ92" s="24">
        <f>SUM($B92*'Svende - Skurbog'!MA93)</f>
        <v>0</v>
      </c>
      <c r="AR92" s="24">
        <f>SUM($B92*'Svende - Skurbog'!MI93)</f>
        <v>0</v>
      </c>
      <c r="AS92" s="24">
        <f>SUM($B92*'Svende - Skurbog'!MQ93)</f>
        <v>0</v>
      </c>
      <c r="AT92" s="24">
        <f>SUM($B92*'Svende - Skurbog'!MY93)</f>
        <v>0</v>
      </c>
    </row>
    <row r="93" spans="1:46" x14ac:dyDescent="0.4">
      <c r="A93">
        <f>'Svende - Skurbog'!A94</f>
        <v>92</v>
      </c>
      <c r="B93" s="16">
        <v>0</v>
      </c>
      <c r="C93" s="24">
        <f>SUM($B93*'Svende - Skurbog'!I94)</f>
        <v>0</v>
      </c>
      <c r="D93" s="24">
        <f>SUM($B93*'Svende - Skurbog'!Q94)</f>
        <v>0</v>
      </c>
      <c r="E93" s="24">
        <f>SUM($B93*'Svende - Skurbog'!Y94)</f>
        <v>0</v>
      </c>
      <c r="F93" s="24">
        <f>SUM($B93*'Svende - Skurbog'!AG94)</f>
        <v>0</v>
      </c>
      <c r="G93" s="24">
        <f>SUM($B93*'Svende - Skurbog'!AP94)</f>
        <v>0</v>
      </c>
      <c r="H93" s="24">
        <f>SUM($B93*'Svende - Skurbog'!AX94)</f>
        <v>0</v>
      </c>
      <c r="I93" s="24">
        <f>SUM($B93*'Svende - Skurbog'!BF94)</f>
        <v>0</v>
      </c>
      <c r="J93" s="24">
        <f>SUM($B93*'Svende - Skurbog'!BN94)</f>
        <v>0</v>
      </c>
      <c r="K93" s="24">
        <f>SUM($B93*'Svende - Skurbog'!BW94)</f>
        <v>0</v>
      </c>
      <c r="L93" s="24">
        <f>SUM($B93*'Svende - Skurbog'!CE94)</f>
        <v>0</v>
      </c>
      <c r="M93" s="24">
        <f>SUM($B93*'Svende - Skurbog'!CM94)</f>
        <v>0</v>
      </c>
      <c r="N93" s="24">
        <f>SUM($B93*'Svende - Skurbog'!CU94)</f>
        <v>0</v>
      </c>
      <c r="O93" s="24">
        <f>SUM($B93*'Svende - Skurbog'!DD94)</f>
        <v>0</v>
      </c>
      <c r="P93" s="24">
        <f>SUM($B93*'Svende - Skurbog'!DL94)</f>
        <v>0</v>
      </c>
      <c r="Q93" s="24">
        <f>SUM($B93*'Svende - Skurbog'!DT94)</f>
        <v>0</v>
      </c>
      <c r="R93" s="24">
        <f>SUM($B93*'Svende - Skurbog'!EB94)</f>
        <v>0</v>
      </c>
      <c r="S93" s="24">
        <f>SUM($B93*'Svende - Skurbog'!EK94)</f>
        <v>0</v>
      </c>
      <c r="T93" s="24">
        <f>SUM($B93*'Svende - Skurbog'!ES94)</f>
        <v>0</v>
      </c>
      <c r="U93" s="24">
        <f>SUM($B93*'Svende - Skurbog'!FA94)</f>
        <v>0</v>
      </c>
      <c r="V93" s="24">
        <f>SUM($B93*'Svende - Skurbog'!FI94)</f>
        <v>0</v>
      </c>
      <c r="W93" s="24">
        <f>SUM($B93*'Svende - Skurbog'!FR94)</f>
        <v>0</v>
      </c>
      <c r="X93" s="24">
        <f>SUM($B93*'Svende - Skurbog'!FZ94)</f>
        <v>0</v>
      </c>
      <c r="Y93" s="24">
        <f>SUM($B93*'Svende - Skurbog'!GH94)</f>
        <v>0</v>
      </c>
      <c r="Z93" s="24">
        <f>SUM($B93*'Svende - Skurbog'!GP94)</f>
        <v>0</v>
      </c>
      <c r="AA93" s="24">
        <f>SUM($B93*'Svende - Skurbog'!GY94)</f>
        <v>0</v>
      </c>
      <c r="AB93" s="24">
        <f>SUM($B93*'Svende - Skurbog'!HG94)</f>
        <v>0</v>
      </c>
      <c r="AC93" s="24">
        <f>SUM($B93*'Svende - Skurbog'!HO94)</f>
        <v>0</v>
      </c>
      <c r="AD93" s="24">
        <f>SUM($B93*'Svende - Skurbog'!HW94)</f>
        <v>0</v>
      </c>
      <c r="AE93" s="24">
        <f>SUM($B93*'Svende - Skurbog'!IF94)</f>
        <v>0</v>
      </c>
      <c r="AF93" s="24">
        <f>SUM($B93*'Svende - Skurbog'!IN94)</f>
        <v>0</v>
      </c>
      <c r="AG93" s="24">
        <f>SUM($B93*'Svende - Skurbog'!IV94)</f>
        <v>0</v>
      </c>
      <c r="AH93" s="24">
        <f>SUM($B93*'Svende - Skurbog'!JD94)</f>
        <v>0</v>
      </c>
      <c r="AI93" s="24">
        <f>SUM($B93*'Svende - Skurbog'!JM94)</f>
        <v>0</v>
      </c>
      <c r="AJ93" s="24">
        <f>SUM($B93*'Svende - Skurbog'!JU94)</f>
        <v>0</v>
      </c>
      <c r="AK93" s="24">
        <f>SUM($B93*'Svende - Skurbog'!KC94)</f>
        <v>0</v>
      </c>
      <c r="AL93" s="24">
        <f>SUM($B93*'Svende - Skurbog'!KK94)</f>
        <v>0</v>
      </c>
      <c r="AM93" s="24">
        <f>SUM($B93*'Svende - Skurbog'!KT94)</f>
        <v>0</v>
      </c>
      <c r="AN93" s="24">
        <f>SUM($B93*'Svende - Skurbog'!LB94)</f>
        <v>0</v>
      </c>
      <c r="AO93" s="24">
        <f>SUM($B93*'Svende - Skurbog'!LJ94)</f>
        <v>0</v>
      </c>
      <c r="AP93" s="24">
        <f>SUM($B93*'Svende - Skurbog'!LR94)</f>
        <v>0</v>
      </c>
      <c r="AQ93" s="24">
        <f>SUM($B93*'Svende - Skurbog'!MA94)</f>
        <v>0</v>
      </c>
      <c r="AR93" s="24">
        <f>SUM($B93*'Svende - Skurbog'!MI94)</f>
        <v>0</v>
      </c>
      <c r="AS93" s="24">
        <f>SUM($B93*'Svende - Skurbog'!MQ94)</f>
        <v>0</v>
      </c>
      <c r="AT93" s="24">
        <f>SUM($B93*'Svende - Skurbog'!MY94)</f>
        <v>0</v>
      </c>
    </row>
    <row r="94" spans="1:46" x14ac:dyDescent="0.4">
      <c r="A94">
        <f>'Svende - Skurbog'!A95</f>
        <v>93</v>
      </c>
      <c r="B94" s="16">
        <v>0</v>
      </c>
      <c r="C94" s="24">
        <f>SUM($B94*'Svende - Skurbog'!I95)</f>
        <v>0</v>
      </c>
      <c r="D94" s="24">
        <f>SUM($B94*'Svende - Skurbog'!Q95)</f>
        <v>0</v>
      </c>
      <c r="E94" s="24">
        <f>SUM($B94*'Svende - Skurbog'!Y95)</f>
        <v>0</v>
      </c>
      <c r="F94" s="24">
        <f>SUM($B94*'Svende - Skurbog'!AG95)</f>
        <v>0</v>
      </c>
      <c r="G94" s="24">
        <f>SUM($B94*'Svende - Skurbog'!AP95)</f>
        <v>0</v>
      </c>
      <c r="H94" s="24">
        <f>SUM($B94*'Svende - Skurbog'!AX95)</f>
        <v>0</v>
      </c>
      <c r="I94" s="24">
        <f>SUM($B94*'Svende - Skurbog'!BF95)</f>
        <v>0</v>
      </c>
      <c r="J94" s="24">
        <f>SUM($B94*'Svende - Skurbog'!BN95)</f>
        <v>0</v>
      </c>
      <c r="K94" s="24">
        <f>SUM($B94*'Svende - Skurbog'!BW95)</f>
        <v>0</v>
      </c>
      <c r="L94" s="24">
        <f>SUM($B94*'Svende - Skurbog'!CE95)</f>
        <v>0</v>
      </c>
      <c r="M94" s="24">
        <f>SUM($B94*'Svende - Skurbog'!CM95)</f>
        <v>0</v>
      </c>
      <c r="N94" s="24">
        <f>SUM($B94*'Svende - Skurbog'!CU95)</f>
        <v>0</v>
      </c>
      <c r="O94" s="24">
        <f>SUM($B94*'Svende - Skurbog'!DD95)</f>
        <v>0</v>
      </c>
      <c r="P94" s="24">
        <f>SUM($B94*'Svende - Skurbog'!DL95)</f>
        <v>0</v>
      </c>
      <c r="Q94" s="24">
        <f>SUM($B94*'Svende - Skurbog'!DT95)</f>
        <v>0</v>
      </c>
      <c r="R94" s="24">
        <f>SUM($B94*'Svende - Skurbog'!EB95)</f>
        <v>0</v>
      </c>
      <c r="S94" s="24">
        <f>SUM($B94*'Svende - Skurbog'!EK95)</f>
        <v>0</v>
      </c>
      <c r="T94" s="24">
        <f>SUM($B94*'Svende - Skurbog'!ES95)</f>
        <v>0</v>
      </c>
      <c r="U94" s="24">
        <f>SUM($B94*'Svende - Skurbog'!FA95)</f>
        <v>0</v>
      </c>
      <c r="V94" s="24">
        <f>SUM($B94*'Svende - Skurbog'!FI95)</f>
        <v>0</v>
      </c>
      <c r="W94" s="24">
        <f>SUM($B94*'Svende - Skurbog'!FR95)</f>
        <v>0</v>
      </c>
      <c r="X94" s="24">
        <f>SUM($B94*'Svende - Skurbog'!FZ95)</f>
        <v>0</v>
      </c>
      <c r="Y94" s="24">
        <f>SUM($B94*'Svende - Skurbog'!GH95)</f>
        <v>0</v>
      </c>
      <c r="Z94" s="24">
        <f>SUM($B94*'Svende - Skurbog'!GP95)</f>
        <v>0</v>
      </c>
      <c r="AA94" s="24">
        <f>SUM($B94*'Svende - Skurbog'!GY95)</f>
        <v>0</v>
      </c>
      <c r="AB94" s="24">
        <f>SUM($B94*'Svende - Skurbog'!HG95)</f>
        <v>0</v>
      </c>
      <c r="AC94" s="24">
        <f>SUM($B94*'Svende - Skurbog'!HO95)</f>
        <v>0</v>
      </c>
      <c r="AD94" s="24">
        <f>SUM($B94*'Svende - Skurbog'!HW95)</f>
        <v>0</v>
      </c>
      <c r="AE94" s="24">
        <f>SUM($B94*'Svende - Skurbog'!IF95)</f>
        <v>0</v>
      </c>
      <c r="AF94" s="24">
        <f>SUM($B94*'Svende - Skurbog'!IN95)</f>
        <v>0</v>
      </c>
      <c r="AG94" s="24">
        <f>SUM($B94*'Svende - Skurbog'!IV95)</f>
        <v>0</v>
      </c>
      <c r="AH94" s="24">
        <f>SUM($B94*'Svende - Skurbog'!JD95)</f>
        <v>0</v>
      </c>
      <c r="AI94" s="24">
        <f>SUM($B94*'Svende - Skurbog'!JM95)</f>
        <v>0</v>
      </c>
      <c r="AJ94" s="24">
        <f>SUM($B94*'Svende - Skurbog'!JU95)</f>
        <v>0</v>
      </c>
      <c r="AK94" s="24">
        <f>SUM($B94*'Svende - Skurbog'!KC95)</f>
        <v>0</v>
      </c>
      <c r="AL94" s="24">
        <f>SUM($B94*'Svende - Skurbog'!KK95)</f>
        <v>0</v>
      </c>
      <c r="AM94" s="24">
        <f>SUM($B94*'Svende - Skurbog'!KT95)</f>
        <v>0</v>
      </c>
      <c r="AN94" s="24">
        <f>SUM($B94*'Svende - Skurbog'!LB95)</f>
        <v>0</v>
      </c>
      <c r="AO94" s="24">
        <f>SUM($B94*'Svende - Skurbog'!LJ95)</f>
        <v>0</v>
      </c>
      <c r="AP94" s="24">
        <f>SUM($B94*'Svende - Skurbog'!LR95)</f>
        <v>0</v>
      </c>
      <c r="AQ94" s="24">
        <f>SUM($B94*'Svende - Skurbog'!MA95)</f>
        <v>0</v>
      </c>
      <c r="AR94" s="24">
        <f>SUM($B94*'Svende - Skurbog'!MI95)</f>
        <v>0</v>
      </c>
      <c r="AS94" s="24">
        <f>SUM($B94*'Svende - Skurbog'!MQ95)</f>
        <v>0</v>
      </c>
      <c r="AT94" s="24">
        <f>SUM($B94*'Svende - Skurbog'!MY95)</f>
        <v>0</v>
      </c>
    </row>
    <row r="95" spans="1:46" x14ac:dyDescent="0.4">
      <c r="A95">
        <f>'Svende - Skurbog'!A96</f>
        <v>94</v>
      </c>
      <c r="B95" s="16">
        <v>0</v>
      </c>
      <c r="C95" s="24">
        <f>SUM($B95*'Svende - Skurbog'!I96)</f>
        <v>0</v>
      </c>
      <c r="D95" s="24">
        <f>SUM($B95*'Svende - Skurbog'!Q96)</f>
        <v>0</v>
      </c>
      <c r="E95" s="24">
        <f>SUM($B95*'Svende - Skurbog'!Y96)</f>
        <v>0</v>
      </c>
      <c r="F95" s="24">
        <f>SUM($B95*'Svende - Skurbog'!AG96)</f>
        <v>0</v>
      </c>
      <c r="G95" s="24">
        <f>SUM($B95*'Svende - Skurbog'!AP96)</f>
        <v>0</v>
      </c>
      <c r="H95" s="24">
        <f>SUM($B95*'Svende - Skurbog'!AX96)</f>
        <v>0</v>
      </c>
      <c r="I95" s="24">
        <f>SUM($B95*'Svende - Skurbog'!BF96)</f>
        <v>0</v>
      </c>
      <c r="J95" s="24">
        <f>SUM($B95*'Svende - Skurbog'!BN96)</f>
        <v>0</v>
      </c>
      <c r="K95" s="24">
        <f>SUM($B95*'Svende - Skurbog'!BW96)</f>
        <v>0</v>
      </c>
      <c r="L95" s="24">
        <f>SUM($B95*'Svende - Skurbog'!CE96)</f>
        <v>0</v>
      </c>
      <c r="M95" s="24">
        <f>SUM($B95*'Svende - Skurbog'!CM96)</f>
        <v>0</v>
      </c>
      <c r="N95" s="24">
        <f>SUM($B95*'Svende - Skurbog'!CU96)</f>
        <v>0</v>
      </c>
      <c r="O95" s="24">
        <f>SUM($B95*'Svende - Skurbog'!DD96)</f>
        <v>0</v>
      </c>
      <c r="P95" s="24">
        <f>SUM($B95*'Svende - Skurbog'!DL96)</f>
        <v>0</v>
      </c>
      <c r="Q95" s="24">
        <f>SUM($B95*'Svende - Skurbog'!DT96)</f>
        <v>0</v>
      </c>
      <c r="R95" s="24">
        <f>SUM($B95*'Svende - Skurbog'!EB96)</f>
        <v>0</v>
      </c>
      <c r="S95" s="24">
        <f>SUM($B95*'Svende - Skurbog'!EK96)</f>
        <v>0</v>
      </c>
      <c r="T95" s="24">
        <f>SUM($B95*'Svende - Skurbog'!ES96)</f>
        <v>0</v>
      </c>
      <c r="U95" s="24">
        <f>SUM($B95*'Svende - Skurbog'!FA96)</f>
        <v>0</v>
      </c>
      <c r="V95" s="24">
        <f>SUM($B95*'Svende - Skurbog'!FI96)</f>
        <v>0</v>
      </c>
      <c r="W95" s="24">
        <f>SUM($B95*'Svende - Skurbog'!FR96)</f>
        <v>0</v>
      </c>
      <c r="X95" s="24">
        <f>SUM($B95*'Svende - Skurbog'!FZ96)</f>
        <v>0</v>
      </c>
      <c r="Y95" s="24">
        <f>SUM($B95*'Svende - Skurbog'!GH96)</f>
        <v>0</v>
      </c>
      <c r="Z95" s="24">
        <f>SUM($B95*'Svende - Skurbog'!GP96)</f>
        <v>0</v>
      </c>
      <c r="AA95" s="24">
        <f>SUM($B95*'Svende - Skurbog'!GY96)</f>
        <v>0</v>
      </c>
      <c r="AB95" s="24">
        <f>SUM($B95*'Svende - Skurbog'!HG96)</f>
        <v>0</v>
      </c>
      <c r="AC95" s="24">
        <f>SUM($B95*'Svende - Skurbog'!HO96)</f>
        <v>0</v>
      </c>
      <c r="AD95" s="24">
        <f>SUM($B95*'Svende - Skurbog'!HW96)</f>
        <v>0</v>
      </c>
      <c r="AE95" s="24">
        <f>SUM($B95*'Svende - Skurbog'!IF96)</f>
        <v>0</v>
      </c>
      <c r="AF95" s="24">
        <f>SUM($B95*'Svende - Skurbog'!IN96)</f>
        <v>0</v>
      </c>
      <c r="AG95" s="24">
        <f>SUM($B95*'Svende - Skurbog'!IV96)</f>
        <v>0</v>
      </c>
      <c r="AH95" s="24">
        <f>SUM($B95*'Svende - Skurbog'!JD96)</f>
        <v>0</v>
      </c>
      <c r="AI95" s="24">
        <f>SUM($B95*'Svende - Skurbog'!JM96)</f>
        <v>0</v>
      </c>
      <c r="AJ95" s="24">
        <f>SUM($B95*'Svende - Skurbog'!JU96)</f>
        <v>0</v>
      </c>
      <c r="AK95" s="24">
        <f>SUM($B95*'Svende - Skurbog'!KC96)</f>
        <v>0</v>
      </c>
      <c r="AL95" s="24">
        <f>SUM($B95*'Svende - Skurbog'!KK96)</f>
        <v>0</v>
      </c>
      <c r="AM95" s="24">
        <f>SUM($B95*'Svende - Skurbog'!KT96)</f>
        <v>0</v>
      </c>
      <c r="AN95" s="24">
        <f>SUM($B95*'Svende - Skurbog'!LB96)</f>
        <v>0</v>
      </c>
      <c r="AO95" s="24">
        <f>SUM($B95*'Svende - Skurbog'!LJ96)</f>
        <v>0</v>
      </c>
      <c r="AP95" s="24">
        <f>SUM($B95*'Svende - Skurbog'!LR96)</f>
        <v>0</v>
      </c>
      <c r="AQ95" s="24">
        <f>SUM($B95*'Svende - Skurbog'!MA96)</f>
        <v>0</v>
      </c>
      <c r="AR95" s="24">
        <f>SUM($B95*'Svende - Skurbog'!MI96)</f>
        <v>0</v>
      </c>
      <c r="AS95" s="24">
        <f>SUM($B95*'Svende - Skurbog'!MQ96)</f>
        <v>0</v>
      </c>
      <c r="AT95" s="24">
        <f>SUM($B95*'Svende - Skurbog'!MY96)</f>
        <v>0</v>
      </c>
    </row>
    <row r="96" spans="1:46" x14ac:dyDescent="0.4">
      <c r="A96">
        <f>'Svende - Skurbog'!A97</f>
        <v>95</v>
      </c>
      <c r="B96" s="16">
        <v>0</v>
      </c>
      <c r="C96" s="24">
        <f>SUM($B96*'Svende - Skurbog'!I97)</f>
        <v>0</v>
      </c>
      <c r="D96" s="24">
        <f>SUM($B96*'Svende - Skurbog'!Q97)</f>
        <v>0</v>
      </c>
      <c r="E96" s="24">
        <f>SUM($B96*'Svende - Skurbog'!Y97)</f>
        <v>0</v>
      </c>
      <c r="F96" s="24">
        <f>SUM($B96*'Svende - Skurbog'!AG97)</f>
        <v>0</v>
      </c>
      <c r="G96" s="24">
        <f>SUM($B96*'Svende - Skurbog'!AP97)</f>
        <v>0</v>
      </c>
      <c r="H96" s="24">
        <f>SUM($B96*'Svende - Skurbog'!AX97)</f>
        <v>0</v>
      </c>
      <c r="I96" s="24">
        <f>SUM($B96*'Svende - Skurbog'!BF97)</f>
        <v>0</v>
      </c>
      <c r="J96" s="24">
        <f>SUM($B96*'Svende - Skurbog'!BN97)</f>
        <v>0</v>
      </c>
      <c r="K96" s="24">
        <f>SUM($B96*'Svende - Skurbog'!BW97)</f>
        <v>0</v>
      </c>
      <c r="L96" s="24">
        <f>SUM($B96*'Svende - Skurbog'!CE97)</f>
        <v>0</v>
      </c>
      <c r="M96" s="24">
        <f>SUM($B96*'Svende - Skurbog'!CM97)</f>
        <v>0</v>
      </c>
      <c r="N96" s="24">
        <f>SUM($B96*'Svende - Skurbog'!CU97)</f>
        <v>0</v>
      </c>
      <c r="O96" s="24">
        <f>SUM($B96*'Svende - Skurbog'!DD97)</f>
        <v>0</v>
      </c>
      <c r="P96" s="24">
        <f>SUM($B96*'Svende - Skurbog'!DL97)</f>
        <v>0</v>
      </c>
      <c r="Q96" s="24">
        <f>SUM($B96*'Svende - Skurbog'!DT97)</f>
        <v>0</v>
      </c>
      <c r="R96" s="24">
        <f>SUM($B96*'Svende - Skurbog'!EB97)</f>
        <v>0</v>
      </c>
      <c r="S96" s="24">
        <f>SUM($B96*'Svende - Skurbog'!EK97)</f>
        <v>0</v>
      </c>
      <c r="T96" s="24">
        <f>SUM($B96*'Svende - Skurbog'!ES97)</f>
        <v>0</v>
      </c>
      <c r="U96" s="24">
        <f>SUM($B96*'Svende - Skurbog'!FA97)</f>
        <v>0</v>
      </c>
      <c r="V96" s="24">
        <f>SUM($B96*'Svende - Skurbog'!FI97)</f>
        <v>0</v>
      </c>
      <c r="W96" s="24">
        <f>SUM($B96*'Svende - Skurbog'!FR97)</f>
        <v>0</v>
      </c>
      <c r="X96" s="24">
        <f>SUM($B96*'Svende - Skurbog'!FZ97)</f>
        <v>0</v>
      </c>
      <c r="Y96" s="24">
        <f>SUM($B96*'Svende - Skurbog'!GH97)</f>
        <v>0</v>
      </c>
      <c r="Z96" s="24">
        <f>SUM($B96*'Svende - Skurbog'!GP97)</f>
        <v>0</v>
      </c>
      <c r="AA96" s="24">
        <f>SUM($B96*'Svende - Skurbog'!GY97)</f>
        <v>0</v>
      </c>
      <c r="AB96" s="24">
        <f>SUM($B96*'Svende - Skurbog'!HG97)</f>
        <v>0</v>
      </c>
      <c r="AC96" s="24">
        <f>SUM($B96*'Svende - Skurbog'!HO97)</f>
        <v>0</v>
      </c>
      <c r="AD96" s="24">
        <f>SUM($B96*'Svende - Skurbog'!HW97)</f>
        <v>0</v>
      </c>
      <c r="AE96" s="24">
        <f>SUM($B96*'Svende - Skurbog'!IF97)</f>
        <v>0</v>
      </c>
      <c r="AF96" s="24">
        <f>SUM($B96*'Svende - Skurbog'!IN97)</f>
        <v>0</v>
      </c>
      <c r="AG96" s="24">
        <f>SUM($B96*'Svende - Skurbog'!IV97)</f>
        <v>0</v>
      </c>
      <c r="AH96" s="24">
        <f>SUM($B96*'Svende - Skurbog'!JD97)</f>
        <v>0</v>
      </c>
      <c r="AI96" s="24">
        <f>SUM($B96*'Svende - Skurbog'!JM97)</f>
        <v>0</v>
      </c>
      <c r="AJ96" s="24">
        <f>SUM($B96*'Svende - Skurbog'!JU97)</f>
        <v>0</v>
      </c>
      <c r="AK96" s="24">
        <f>SUM($B96*'Svende - Skurbog'!KC97)</f>
        <v>0</v>
      </c>
      <c r="AL96" s="24">
        <f>SUM($B96*'Svende - Skurbog'!KK97)</f>
        <v>0</v>
      </c>
      <c r="AM96" s="24">
        <f>SUM($B96*'Svende - Skurbog'!KT97)</f>
        <v>0</v>
      </c>
      <c r="AN96" s="24">
        <f>SUM($B96*'Svende - Skurbog'!LB97)</f>
        <v>0</v>
      </c>
      <c r="AO96" s="24">
        <f>SUM($B96*'Svende - Skurbog'!LJ97)</f>
        <v>0</v>
      </c>
      <c r="AP96" s="24">
        <f>SUM($B96*'Svende - Skurbog'!LR97)</f>
        <v>0</v>
      </c>
      <c r="AQ96" s="24">
        <f>SUM($B96*'Svende - Skurbog'!MA97)</f>
        <v>0</v>
      </c>
      <c r="AR96" s="24">
        <f>SUM($B96*'Svende - Skurbog'!MI97)</f>
        <v>0</v>
      </c>
      <c r="AS96" s="24">
        <f>SUM($B96*'Svende - Skurbog'!MQ97)</f>
        <v>0</v>
      </c>
      <c r="AT96" s="24">
        <f>SUM($B96*'Svende - Skurbog'!MY97)</f>
        <v>0</v>
      </c>
    </row>
    <row r="97" spans="1:46" x14ac:dyDescent="0.4">
      <c r="A97">
        <f>'Svende - Skurbog'!A98</f>
        <v>96</v>
      </c>
      <c r="B97" s="16">
        <v>0</v>
      </c>
      <c r="C97" s="24">
        <f>SUM($B97*'Svende - Skurbog'!I98)</f>
        <v>0</v>
      </c>
      <c r="D97" s="24">
        <f>SUM($B97*'Svende - Skurbog'!Q98)</f>
        <v>0</v>
      </c>
      <c r="E97" s="24">
        <f>SUM($B97*'Svende - Skurbog'!Y98)</f>
        <v>0</v>
      </c>
      <c r="F97" s="24">
        <f>SUM($B97*'Svende - Skurbog'!AG98)</f>
        <v>0</v>
      </c>
      <c r="G97" s="24">
        <f>SUM($B97*'Svende - Skurbog'!AP98)</f>
        <v>0</v>
      </c>
      <c r="H97" s="24">
        <f>SUM($B97*'Svende - Skurbog'!AX98)</f>
        <v>0</v>
      </c>
      <c r="I97" s="24">
        <f>SUM($B97*'Svende - Skurbog'!BF98)</f>
        <v>0</v>
      </c>
      <c r="J97" s="24">
        <f>SUM($B97*'Svende - Skurbog'!BN98)</f>
        <v>0</v>
      </c>
      <c r="K97" s="24">
        <f>SUM($B97*'Svende - Skurbog'!BW98)</f>
        <v>0</v>
      </c>
      <c r="L97" s="24">
        <f>SUM($B97*'Svende - Skurbog'!CE98)</f>
        <v>0</v>
      </c>
      <c r="M97" s="24">
        <f>SUM($B97*'Svende - Skurbog'!CM98)</f>
        <v>0</v>
      </c>
      <c r="N97" s="24">
        <f>SUM($B97*'Svende - Skurbog'!CU98)</f>
        <v>0</v>
      </c>
      <c r="O97" s="24">
        <f>SUM($B97*'Svende - Skurbog'!DD98)</f>
        <v>0</v>
      </c>
      <c r="P97" s="24">
        <f>SUM($B97*'Svende - Skurbog'!DL98)</f>
        <v>0</v>
      </c>
      <c r="Q97" s="24">
        <f>SUM($B97*'Svende - Skurbog'!DT98)</f>
        <v>0</v>
      </c>
      <c r="R97" s="24">
        <f>SUM($B97*'Svende - Skurbog'!EB98)</f>
        <v>0</v>
      </c>
      <c r="S97" s="24">
        <f>SUM($B97*'Svende - Skurbog'!EK98)</f>
        <v>0</v>
      </c>
      <c r="T97" s="24">
        <f>SUM($B97*'Svende - Skurbog'!ES98)</f>
        <v>0</v>
      </c>
      <c r="U97" s="24">
        <f>SUM($B97*'Svende - Skurbog'!FA98)</f>
        <v>0</v>
      </c>
      <c r="V97" s="24">
        <f>SUM($B97*'Svende - Skurbog'!FI98)</f>
        <v>0</v>
      </c>
      <c r="W97" s="24">
        <f>SUM($B97*'Svende - Skurbog'!FR98)</f>
        <v>0</v>
      </c>
      <c r="X97" s="24">
        <f>SUM($B97*'Svende - Skurbog'!FZ98)</f>
        <v>0</v>
      </c>
      <c r="Y97" s="24">
        <f>SUM($B97*'Svende - Skurbog'!GH98)</f>
        <v>0</v>
      </c>
      <c r="Z97" s="24">
        <f>SUM($B97*'Svende - Skurbog'!GP98)</f>
        <v>0</v>
      </c>
      <c r="AA97" s="24">
        <f>SUM($B97*'Svende - Skurbog'!GY98)</f>
        <v>0</v>
      </c>
      <c r="AB97" s="24">
        <f>SUM($B97*'Svende - Skurbog'!HG98)</f>
        <v>0</v>
      </c>
      <c r="AC97" s="24">
        <f>SUM($B97*'Svende - Skurbog'!HO98)</f>
        <v>0</v>
      </c>
      <c r="AD97" s="24">
        <f>SUM($B97*'Svende - Skurbog'!HW98)</f>
        <v>0</v>
      </c>
      <c r="AE97" s="24">
        <f>SUM($B97*'Svende - Skurbog'!IF98)</f>
        <v>0</v>
      </c>
      <c r="AF97" s="24">
        <f>SUM($B97*'Svende - Skurbog'!IN98)</f>
        <v>0</v>
      </c>
      <c r="AG97" s="24">
        <f>SUM($B97*'Svende - Skurbog'!IV98)</f>
        <v>0</v>
      </c>
      <c r="AH97" s="24">
        <f>SUM($B97*'Svende - Skurbog'!JD98)</f>
        <v>0</v>
      </c>
      <c r="AI97" s="24">
        <f>SUM($B97*'Svende - Skurbog'!JM98)</f>
        <v>0</v>
      </c>
      <c r="AJ97" s="24">
        <f>SUM($B97*'Svende - Skurbog'!JU98)</f>
        <v>0</v>
      </c>
      <c r="AK97" s="24">
        <f>SUM($B97*'Svende - Skurbog'!KC98)</f>
        <v>0</v>
      </c>
      <c r="AL97" s="24">
        <f>SUM($B97*'Svende - Skurbog'!KK98)</f>
        <v>0</v>
      </c>
      <c r="AM97" s="24">
        <f>SUM($B97*'Svende - Skurbog'!KT98)</f>
        <v>0</v>
      </c>
      <c r="AN97" s="24">
        <f>SUM($B97*'Svende - Skurbog'!LB98)</f>
        <v>0</v>
      </c>
      <c r="AO97" s="24">
        <f>SUM($B97*'Svende - Skurbog'!LJ98)</f>
        <v>0</v>
      </c>
      <c r="AP97" s="24">
        <f>SUM($B97*'Svende - Skurbog'!LR98)</f>
        <v>0</v>
      </c>
      <c r="AQ97" s="24">
        <f>SUM($B97*'Svende - Skurbog'!MA98)</f>
        <v>0</v>
      </c>
      <c r="AR97" s="24">
        <f>SUM($B97*'Svende - Skurbog'!MI98)</f>
        <v>0</v>
      </c>
      <c r="AS97" s="24">
        <f>SUM($B97*'Svende - Skurbog'!MQ98)</f>
        <v>0</v>
      </c>
      <c r="AT97" s="24">
        <f>SUM($B97*'Svende - Skurbog'!MY98)</f>
        <v>0</v>
      </c>
    </row>
    <row r="98" spans="1:46" x14ac:dyDescent="0.4">
      <c r="A98">
        <f>'Svende - Skurbog'!A99</f>
        <v>97</v>
      </c>
      <c r="B98" s="16">
        <v>0</v>
      </c>
      <c r="C98" s="24">
        <f>SUM($B98*'Svende - Skurbog'!I99)</f>
        <v>0</v>
      </c>
      <c r="D98" s="24">
        <f>SUM($B98*'Svende - Skurbog'!Q99)</f>
        <v>0</v>
      </c>
      <c r="E98" s="24">
        <f>SUM($B98*'Svende - Skurbog'!Y99)</f>
        <v>0</v>
      </c>
      <c r="F98" s="24">
        <f>SUM($B98*'Svende - Skurbog'!AG99)</f>
        <v>0</v>
      </c>
      <c r="G98" s="24">
        <f>SUM($B98*'Svende - Skurbog'!AP99)</f>
        <v>0</v>
      </c>
      <c r="H98" s="24">
        <f>SUM($B98*'Svende - Skurbog'!AX99)</f>
        <v>0</v>
      </c>
      <c r="I98" s="24">
        <f>SUM($B98*'Svende - Skurbog'!BF99)</f>
        <v>0</v>
      </c>
      <c r="J98" s="24">
        <f>SUM($B98*'Svende - Skurbog'!BN99)</f>
        <v>0</v>
      </c>
      <c r="K98" s="24">
        <f>SUM($B98*'Svende - Skurbog'!BW99)</f>
        <v>0</v>
      </c>
      <c r="L98" s="24">
        <f>SUM($B98*'Svende - Skurbog'!CE99)</f>
        <v>0</v>
      </c>
      <c r="M98" s="24">
        <f>SUM($B98*'Svende - Skurbog'!CM99)</f>
        <v>0</v>
      </c>
      <c r="N98" s="24">
        <f>SUM($B98*'Svende - Skurbog'!CU99)</f>
        <v>0</v>
      </c>
      <c r="O98" s="24">
        <f>SUM($B98*'Svende - Skurbog'!DD99)</f>
        <v>0</v>
      </c>
      <c r="P98" s="24">
        <f>SUM($B98*'Svende - Skurbog'!DL99)</f>
        <v>0</v>
      </c>
      <c r="Q98" s="24">
        <f>SUM($B98*'Svende - Skurbog'!DT99)</f>
        <v>0</v>
      </c>
      <c r="R98" s="24">
        <f>SUM($B98*'Svende - Skurbog'!EB99)</f>
        <v>0</v>
      </c>
      <c r="S98" s="24">
        <f>SUM($B98*'Svende - Skurbog'!EK99)</f>
        <v>0</v>
      </c>
      <c r="T98" s="24">
        <f>SUM($B98*'Svende - Skurbog'!ES99)</f>
        <v>0</v>
      </c>
      <c r="U98" s="24">
        <f>SUM($B98*'Svende - Skurbog'!FA99)</f>
        <v>0</v>
      </c>
      <c r="V98" s="24">
        <f>SUM($B98*'Svende - Skurbog'!FI99)</f>
        <v>0</v>
      </c>
      <c r="W98" s="24">
        <f>SUM($B98*'Svende - Skurbog'!FR99)</f>
        <v>0</v>
      </c>
      <c r="X98" s="24">
        <f>SUM($B98*'Svende - Skurbog'!FZ99)</f>
        <v>0</v>
      </c>
      <c r="Y98" s="24">
        <f>SUM($B98*'Svende - Skurbog'!GH99)</f>
        <v>0</v>
      </c>
      <c r="Z98" s="24">
        <f>SUM($B98*'Svende - Skurbog'!GP99)</f>
        <v>0</v>
      </c>
      <c r="AA98" s="24">
        <f>SUM($B98*'Svende - Skurbog'!GY99)</f>
        <v>0</v>
      </c>
      <c r="AB98" s="24">
        <f>SUM($B98*'Svende - Skurbog'!HG99)</f>
        <v>0</v>
      </c>
      <c r="AC98" s="24">
        <f>SUM($B98*'Svende - Skurbog'!HO99)</f>
        <v>0</v>
      </c>
      <c r="AD98" s="24">
        <f>SUM($B98*'Svende - Skurbog'!HW99)</f>
        <v>0</v>
      </c>
      <c r="AE98" s="24">
        <f>SUM($B98*'Svende - Skurbog'!IF99)</f>
        <v>0</v>
      </c>
      <c r="AF98" s="24">
        <f>SUM($B98*'Svende - Skurbog'!IN99)</f>
        <v>0</v>
      </c>
      <c r="AG98" s="24">
        <f>SUM($B98*'Svende - Skurbog'!IV99)</f>
        <v>0</v>
      </c>
      <c r="AH98" s="24">
        <f>SUM($B98*'Svende - Skurbog'!JD99)</f>
        <v>0</v>
      </c>
      <c r="AI98" s="24">
        <f>SUM($B98*'Svende - Skurbog'!JM99)</f>
        <v>0</v>
      </c>
      <c r="AJ98" s="24">
        <f>SUM($B98*'Svende - Skurbog'!JU99)</f>
        <v>0</v>
      </c>
      <c r="AK98" s="24">
        <f>SUM($B98*'Svende - Skurbog'!KC99)</f>
        <v>0</v>
      </c>
      <c r="AL98" s="24">
        <f>SUM($B98*'Svende - Skurbog'!KK99)</f>
        <v>0</v>
      </c>
      <c r="AM98" s="24">
        <f>SUM($B98*'Svende - Skurbog'!KT99)</f>
        <v>0</v>
      </c>
      <c r="AN98" s="24">
        <f>SUM($B98*'Svende - Skurbog'!LB99)</f>
        <v>0</v>
      </c>
      <c r="AO98" s="24">
        <f>SUM($B98*'Svende - Skurbog'!LJ99)</f>
        <v>0</v>
      </c>
      <c r="AP98" s="24">
        <f>SUM($B98*'Svende - Skurbog'!LR99)</f>
        <v>0</v>
      </c>
      <c r="AQ98" s="24">
        <f>SUM($B98*'Svende - Skurbog'!MA99)</f>
        <v>0</v>
      </c>
      <c r="AR98" s="24">
        <f>SUM($B98*'Svende - Skurbog'!MI99)</f>
        <v>0</v>
      </c>
      <c r="AS98" s="24">
        <f>SUM($B98*'Svende - Skurbog'!MQ99)</f>
        <v>0</v>
      </c>
      <c r="AT98" s="24">
        <f>SUM($B98*'Svende - Skurbog'!MY99)</f>
        <v>0</v>
      </c>
    </row>
    <row r="99" spans="1:46" x14ac:dyDescent="0.4">
      <c r="A99">
        <f>'Svende - Skurbog'!A100</f>
        <v>98</v>
      </c>
      <c r="B99" s="16">
        <v>0</v>
      </c>
      <c r="C99" s="24">
        <f>SUM($B99*'Svende - Skurbog'!I100)</f>
        <v>0</v>
      </c>
      <c r="D99" s="24">
        <f>SUM($B99*'Svende - Skurbog'!Q100)</f>
        <v>0</v>
      </c>
      <c r="E99" s="24">
        <f>SUM($B99*'Svende - Skurbog'!Y100)</f>
        <v>0</v>
      </c>
      <c r="F99" s="24">
        <f>SUM($B99*'Svende - Skurbog'!AG100)</f>
        <v>0</v>
      </c>
      <c r="G99" s="24">
        <f>SUM($B99*'Svende - Skurbog'!AP100)</f>
        <v>0</v>
      </c>
      <c r="H99" s="24">
        <f>SUM($B99*'Svende - Skurbog'!AX100)</f>
        <v>0</v>
      </c>
      <c r="I99" s="24">
        <f>SUM($B99*'Svende - Skurbog'!BF100)</f>
        <v>0</v>
      </c>
      <c r="J99" s="24">
        <f>SUM($B99*'Svende - Skurbog'!BN100)</f>
        <v>0</v>
      </c>
      <c r="K99" s="24">
        <f>SUM($B99*'Svende - Skurbog'!BW100)</f>
        <v>0</v>
      </c>
      <c r="L99" s="24">
        <f>SUM($B99*'Svende - Skurbog'!CE100)</f>
        <v>0</v>
      </c>
      <c r="M99" s="24">
        <f>SUM($B99*'Svende - Skurbog'!CM100)</f>
        <v>0</v>
      </c>
      <c r="N99" s="24">
        <f>SUM($B99*'Svende - Skurbog'!CU100)</f>
        <v>0</v>
      </c>
      <c r="O99" s="24">
        <f>SUM($B99*'Svende - Skurbog'!DD100)</f>
        <v>0</v>
      </c>
      <c r="P99" s="24">
        <f>SUM($B99*'Svende - Skurbog'!DL100)</f>
        <v>0</v>
      </c>
      <c r="Q99" s="24">
        <f>SUM($B99*'Svende - Skurbog'!DT100)</f>
        <v>0</v>
      </c>
      <c r="R99" s="24">
        <f>SUM($B99*'Svende - Skurbog'!EB100)</f>
        <v>0</v>
      </c>
      <c r="S99" s="24">
        <f>SUM($B99*'Svende - Skurbog'!EK100)</f>
        <v>0</v>
      </c>
      <c r="T99" s="24">
        <f>SUM($B99*'Svende - Skurbog'!ES100)</f>
        <v>0</v>
      </c>
      <c r="U99" s="24">
        <f>SUM($B99*'Svende - Skurbog'!FA100)</f>
        <v>0</v>
      </c>
      <c r="V99" s="24">
        <f>SUM($B99*'Svende - Skurbog'!FI100)</f>
        <v>0</v>
      </c>
      <c r="W99" s="24">
        <f>SUM($B99*'Svende - Skurbog'!FR100)</f>
        <v>0</v>
      </c>
      <c r="X99" s="24">
        <f>SUM($B99*'Svende - Skurbog'!FZ100)</f>
        <v>0</v>
      </c>
      <c r="Y99" s="24">
        <f>SUM($B99*'Svende - Skurbog'!GH100)</f>
        <v>0</v>
      </c>
      <c r="Z99" s="24">
        <f>SUM($B99*'Svende - Skurbog'!GP100)</f>
        <v>0</v>
      </c>
      <c r="AA99" s="24">
        <f>SUM($B99*'Svende - Skurbog'!GY100)</f>
        <v>0</v>
      </c>
      <c r="AB99" s="24">
        <f>SUM($B99*'Svende - Skurbog'!HG100)</f>
        <v>0</v>
      </c>
      <c r="AC99" s="24">
        <f>SUM($B99*'Svende - Skurbog'!HO100)</f>
        <v>0</v>
      </c>
      <c r="AD99" s="24">
        <f>SUM($B99*'Svende - Skurbog'!HW100)</f>
        <v>0</v>
      </c>
      <c r="AE99" s="24">
        <f>SUM($B99*'Svende - Skurbog'!IF100)</f>
        <v>0</v>
      </c>
      <c r="AF99" s="24">
        <f>SUM($B99*'Svende - Skurbog'!IN100)</f>
        <v>0</v>
      </c>
      <c r="AG99" s="24">
        <f>SUM($B99*'Svende - Skurbog'!IV100)</f>
        <v>0</v>
      </c>
      <c r="AH99" s="24">
        <f>SUM($B99*'Svende - Skurbog'!JD100)</f>
        <v>0</v>
      </c>
      <c r="AI99" s="24">
        <f>SUM($B99*'Svende - Skurbog'!JM100)</f>
        <v>0</v>
      </c>
      <c r="AJ99" s="24">
        <f>SUM($B99*'Svende - Skurbog'!JU100)</f>
        <v>0</v>
      </c>
      <c r="AK99" s="24">
        <f>SUM($B99*'Svende - Skurbog'!KC100)</f>
        <v>0</v>
      </c>
      <c r="AL99" s="24">
        <f>SUM($B99*'Svende - Skurbog'!KK100)</f>
        <v>0</v>
      </c>
      <c r="AM99" s="24">
        <f>SUM($B99*'Svende - Skurbog'!KT100)</f>
        <v>0</v>
      </c>
      <c r="AN99" s="24">
        <f>SUM($B99*'Svende - Skurbog'!LB100)</f>
        <v>0</v>
      </c>
      <c r="AO99" s="24">
        <f>SUM($B99*'Svende - Skurbog'!LJ100)</f>
        <v>0</v>
      </c>
      <c r="AP99" s="24">
        <f>SUM($B99*'Svende - Skurbog'!LR100)</f>
        <v>0</v>
      </c>
      <c r="AQ99" s="24">
        <f>SUM($B99*'Svende - Skurbog'!MA100)</f>
        <v>0</v>
      </c>
      <c r="AR99" s="24">
        <f>SUM($B99*'Svende - Skurbog'!MI100)</f>
        <v>0</v>
      </c>
      <c r="AS99" s="24">
        <f>SUM($B99*'Svende - Skurbog'!MQ100)</f>
        <v>0</v>
      </c>
      <c r="AT99" s="24">
        <f>SUM($B99*'Svende - Skurbog'!MY100)</f>
        <v>0</v>
      </c>
    </row>
    <row r="100" spans="1:46" x14ac:dyDescent="0.4">
      <c r="A100">
        <f>'Svende - Skurbog'!A101</f>
        <v>99</v>
      </c>
      <c r="B100" s="16">
        <v>0</v>
      </c>
      <c r="C100" s="24">
        <f>SUM($B100*'Svende - Skurbog'!I101)</f>
        <v>0</v>
      </c>
      <c r="D100" s="24">
        <f>SUM($B100*'Svende - Skurbog'!Q101)</f>
        <v>0</v>
      </c>
      <c r="E100" s="24">
        <f>SUM($B100*'Svende - Skurbog'!Y101)</f>
        <v>0</v>
      </c>
      <c r="F100" s="24">
        <f>SUM($B100*'Svende - Skurbog'!AG101)</f>
        <v>0</v>
      </c>
      <c r="G100" s="24">
        <f>SUM($B100*'Svende - Skurbog'!AP101)</f>
        <v>0</v>
      </c>
      <c r="H100" s="24">
        <f>SUM($B100*'Svende - Skurbog'!AX101)</f>
        <v>0</v>
      </c>
      <c r="I100" s="24">
        <f>SUM($B100*'Svende - Skurbog'!BF101)</f>
        <v>0</v>
      </c>
      <c r="J100" s="24">
        <f>SUM($B100*'Svende - Skurbog'!BN101)</f>
        <v>0</v>
      </c>
      <c r="K100" s="24">
        <f>SUM($B100*'Svende - Skurbog'!BW101)</f>
        <v>0</v>
      </c>
      <c r="L100" s="24">
        <f>SUM($B100*'Svende - Skurbog'!CE101)</f>
        <v>0</v>
      </c>
      <c r="M100" s="24">
        <f>SUM($B100*'Svende - Skurbog'!CM101)</f>
        <v>0</v>
      </c>
      <c r="N100" s="24">
        <f>SUM($B100*'Svende - Skurbog'!CU101)</f>
        <v>0</v>
      </c>
      <c r="O100" s="24">
        <f>SUM($B100*'Svende - Skurbog'!DD101)</f>
        <v>0</v>
      </c>
      <c r="P100" s="24">
        <f>SUM($B100*'Svende - Skurbog'!DL101)</f>
        <v>0</v>
      </c>
      <c r="Q100" s="24">
        <f>SUM($B100*'Svende - Skurbog'!DT101)</f>
        <v>0</v>
      </c>
      <c r="R100" s="24">
        <f>SUM($B100*'Svende - Skurbog'!EB101)</f>
        <v>0</v>
      </c>
      <c r="S100" s="24">
        <f>SUM($B100*'Svende - Skurbog'!EK101)</f>
        <v>0</v>
      </c>
      <c r="T100" s="24">
        <f>SUM($B100*'Svende - Skurbog'!ES101)</f>
        <v>0</v>
      </c>
      <c r="U100" s="24">
        <f>SUM($B100*'Svende - Skurbog'!FA101)</f>
        <v>0</v>
      </c>
      <c r="V100" s="24">
        <f>SUM($B100*'Svende - Skurbog'!FI101)</f>
        <v>0</v>
      </c>
      <c r="W100" s="24">
        <f>SUM($B100*'Svende - Skurbog'!FR101)</f>
        <v>0</v>
      </c>
      <c r="X100" s="24">
        <f>SUM($B100*'Svende - Skurbog'!FZ101)</f>
        <v>0</v>
      </c>
      <c r="Y100" s="24">
        <f>SUM($B100*'Svende - Skurbog'!GH101)</f>
        <v>0</v>
      </c>
      <c r="Z100" s="24">
        <f>SUM($B100*'Svende - Skurbog'!GP101)</f>
        <v>0</v>
      </c>
      <c r="AA100" s="24">
        <f>SUM($B100*'Svende - Skurbog'!GY101)</f>
        <v>0</v>
      </c>
      <c r="AB100" s="24">
        <f>SUM($B100*'Svende - Skurbog'!HG101)</f>
        <v>0</v>
      </c>
      <c r="AC100" s="24">
        <f>SUM($B100*'Svende - Skurbog'!HO101)</f>
        <v>0</v>
      </c>
      <c r="AD100" s="24">
        <f>SUM($B100*'Svende - Skurbog'!HW101)</f>
        <v>0</v>
      </c>
      <c r="AE100" s="24">
        <f>SUM($B100*'Svende - Skurbog'!IF101)</f>
        <v>0</v>
      </c>
      <c r="AF100" s="24">
        <f>SUM($B100*'Svende - Skurbog'!IN101)</f>
        <v>0</v>
      </c>
      <c r="AG100" s="24">
        <f>SUM($B100*'Svende - Skurbog'!IV101)</f>
        <v>0</v>
      </c>
      <c r="AH100" s="24">
        <f>SUM($B100*'Svende - Skurbog'!JD101)</f>
        <v>0</v>
      </c>
      <c r="AI100" s="24">
        <f>SUM($B100*'Svende - Skurbog'!JM101)</f>
        <v>0</v>
      </c>
      <c r="AJ100" s="24">
        <f>SUM($B100*'Svende - Skurbog'!JU101)</f>
        <v>0</v>
      </c>
      <c r="AK100" s="24">
        <f>SUM($B100*'Svende - Skurbog'!KC101)</f>
        <v>0</v>
      </c>
      <c r="AL100" s="24">
        <f>SUM($B100*'Svende - Skurbog'!KK101)</f>
        <v>0</v>
      </c>
      <c r="AM100" s="24">
        <f>SUM($B100*'Svende - Skurbog'!KT101)</f>
        <v>0</v>
      </c>
      <c r="AN100" s="24">
        <f>SUM($B100*'Svende - Skurbog'!LB101)</f>
        <v>0</v>
      </c>
      <c r="AO100" s="24">
        <f>SUM($B100*'Svende - Skurbog'!LJ101)</f>
        <v>0</v>
      </c>
      <c r="AP100" s="24">
        <f>SUM($B100*'Svende - Skurbog'!LR101)</f>
        <v>0</v>
      </c>
      <c r="AQ100" s="24">
        <f>SUM($B100*'Svende - Skurbog'!MA101)</f>
        <v>0</v>
      </c>
      <c r="AR100" s="24">
        <f>SUM($B100*'Svende - Skurbog'!MI101)</f>
        <v>0</v>
      </c>
      <c r="AS100" s="24">
        <f>SUM($B100*'Svende - Skurbog'!MQ101)</f>
        <v>0</v>
      </c>
      <c r="AT100" s="24">
        <f>SUM($B100*'Svende - Skurbog'!MY101)</f>
        <v>0</v>
      </c>
    </row>
    <row r="101" spans="1:46" x14ac:dyDescent="0.4">
      <c r="A101">
        <f>'Svende - Skurbog'!A102</f>
        <v>100</v>
      </c>
      <c r="B101" s="16">
        <v>0</v>
      </c>
      <c r="C101" s="24">
        <f>SUM($B101*'Svende - Skurbog'!I102)</f>
        <v>0</v>
      </c>
      <c r="D101" s="24">
        <f>SUM($B101*'Svende - Skurbog'!Q102)</f>
        <v>0</v>
      </c>
      <c r="E101" s="24">
        <f>SUM($B101*'Svende - Skurbog'!Y102)</f>
        <v>0</v>
      </c>
      <c r="F101" s="24">
        <f>SUM($B101*'Svende - Skurbog'!AG102)</f>
        <v>0</v>
      </c>
      <c r="G101" s="24">
        <f>SUM($B101*'Svende - Skurbog'!AP102)</f>
        <v>0</v>
      </c>
      <c r="H101" s="24">
        <f>SUM($B101*'Svende - Skurbog'!AX102)</f>
        <v>0</v>
      </c>
      <c r="I101" s="24">
        <f>SUM($B101*'Svende - Skurbog'!BF102)</f>
        <v>0</v>
      </c>
      <c r="J101" s="24">
        <f>SUM($B101*'Svende - Skurbog'!BN102)</f>
        <v>0</v>
      </c>
      <c r="K101" s="24">
        <f>SUM($B101*'Svende - Skurbog'!BW102)</f>
        <v>0</v>
      </c>
      <c r="L101" s="24">
        <f>SUM($B101*'Svende - Skurbog'!CE102)</f>
        <v>0</v>
      </c>
      <c r="M101" s="24">
        <f>SUM($B101*'Svende - Skurbog'!CM102)</f>
        <v>0</v>
      </c>
      <c r="N101" s="24">
        <f>SUM($B101*'Svende - Skurbog'!CU102)</f>
        <v>0</v>
      </c>
      <c r="O101" s="24">
        <f>SUM($B101*'Svende - Skurbog'!DD102)</f>
        <v>0</v>
      </c>
      <c r="P101" s="24">
        <f>SUM($B101*'Svende - Skurbog'!DL102)</f>
        <v>0</v>
      </c>
      <c r="Q101" s="24">
        <f>SUM($B101*'Svende - Skurbog'!DT102)</f>
        <v>0</v>
      </c>
      <c r="R101" s="24">
        <f>SUM($B101*'Svende - Skurbog'!EB102)</f>
        <v>0</v>
      </c>
      <c r="S101" s="24">
        <f>SUM($B101*'Svende - Skurbog'!EK102)</f>
        <v>0</v>
      </c>
      <c r="T101" s="24">
        <f>SUM($B101*'Svende - Skurbog'!ES102)</f>
        <v>0</v>
      </c>
      <c r="U101" s="24">
        <f>SUM($B101*'Svende - Skurbog'!FA102)</f>
        <v>0</v>
      </c>
      <c r="V101" s="24">
        <f>SUM($B101*'Svende - Skurbog'!FI102)</f>
        <v>0</v>
      </c>
      <c r="W101" s="24">
        <f>SUM($B101*'Svende - Skurbog'!FR102)</f>
        <v>0</v>
      </c>
      <c r="X101" s="24">
        <f>SUM($B101*'Svende - Skurbog'!FZ102)</f>
        <v>0</v>
      </c>
      <c r="Y101" s="24">
        <f>SUM($B101*'Svende - Skurbog'!GH102)</f>
        <v>0</v>
      </c>
      <c r="Z101" s="24">
        <f>SUM($B101*'Svende - Skurbog'!GP102)</f>
        <v>0</v>
      </c>
      <c r="AA101" s="24">
        <f>SUM($B101*'Svende - Skurbog'!GY102)</f>
        <v>0</v>
      </c>
      <c r="AB101" s="24">
        <f>SUM($B101*'Svende - Skurbog'!HG102)</f>
        <v>0</v>
      </c>
      <c r="AC101" s="24">
        <f>SUM($B101*'Svende - Skurbog'!HO102)</f>
        <v>0</v>
      </c>
      <c r="AD101" s="24">
        <f>SUM($B101*'Svende - Skurbog'!HW102)</f>
        <v>0</v>
      </c>
      <c r="AE101" s="24">
        <f>SUM($B101*'Svende - Skurbog'!IF102)</f>
        <v>0</v>
      </c>
      <c r="AF101" s="24">
        <f>SUM($B101*'Svende - Skurbog'!IN102)</f>
        <v>0</v>
      </c>
      <c r="AG101" s="24">
        <f>SUM($B101*'Svende - Skurbog'!IV102)</f>
        <v>0</v>
      </c>
      <c r="AH101" s="24">
        <f>SUM($B101*'Svende - Skurbog'!JD102)</f>
        <v>0</v>
      </c>
      <c r="AI101" s="24">
        <f>SUM($B101*'Svende - Skurbog'!JM102)</f>
        <v>0</v>
      </c>
      <c r="AJ101" s="24">
        <f>SUM($B101*'Svende - Skurbog'!JU102)</f>
        <v>0</v>
      </c>
      <c r="AK101" s="24">
        <f>SUM($B101*'Svende - Skurbog'!KC102)</f>
        <v>0</v>
      </c>
      <c r="AL101" s="24">
        <f>SUM($B101*'Svende - Skurbog'!KK102)</f>
        <v>0</v>
      </c>
      <c r="AM101" s="24">
        <f>SUM($B101*'Svende - Skurbog'!KT102)</f>
        <v>0</v>
      </c>
      <c r="AN101" s="24">
        <f>SUM($B101*'Svende - Skurbog'!LB102)</f>
        <v>0</v>
      </c>
      <c r="AO101" s="24">
        <f>SUM($B101*'Svende - Skurbog'!LJ102)</f>
        <v>0</v>
      </c>
      <c r="AP101" s="24">
        <f>SUM($B101*'Svende - Skurbog'!LR102)</f>
        <v>0</v>
      </c>
      <c r="AQ101" s="24">
        <f>SUM($B101*'Svende - Skurbog'!MA102)</f>
        <v>0</v>
      </c>
      <c r="AR101" s="24">
        <f>SUM($B101*'Svende - Skurbog'!MI102)</f>
        <v>0</v>
      </c>
      <c r="AS101" s="24">
        <f>SUM($B101*'Svende - Skurbog'!MQ102)</f>
        <v>0</v>
      </c>
      <c r="AT101" s="24">
        <f>SUM($B101*'Svende - Skurbog'!MY102)</f>
        <v>0</v>
      </c>
    </row>
    <row r="102" spans="1:46" x14ac:dyDescent="0.4">
      <c r="A102">
        <f>'Svende - Skurbog'!A103</f>
        <v>101</v>
      </c>
      <c r="B102" s="16">
        <v>0</v>
      </c>
      <c r="C102" s="24">
        <f>SUM($B102*'Svende - Skurbog'!I103)</f>
        <v>0</v>
      </c>
      <c r="D102" s="24">
        <f>SUM($B102*'Svende - Skurbog'!Q103)</f>
        <v>0</v>
      </c>
      <c r="E102" s="24">
        <f>SUM($B102*'Svende - Skurbog'!Y103)</f>
        <v>0</v>
      </c>
      <c r="F102" s="24">
        <f>SUM($B102*'Svende - Skurbog'!AG103)</f>
        <v>0</v>
      </c>
      <c r="G102" s="24">
        <f>SUM($B102*'Svende - Skurbog'!AP103)</f>
        <v>0</v>
      </c>
      <c r="H102" s="24">
        <f>SUM($B102*'Svende - Skurbog'!AX103)</f>
        <v>0</v>
      </c>
      <c r="I102" s="24">
        <f>SUM($B102*'Svende - Skurbog'!BF103)</f>
        <v>0</v>
      </c>
      <c r="J102" s="24">
        <f>SUM($B102*'Svende - Skurbog'!BN103)</f>
        <v>0</v>
      </c>
      <c r="K102" s="24">
        <f>SUM($B102*'Svende - Skurbog'!BW103)</f>
        <v>0</v>
      </c>
      <c r="L102" s="24">
        <f>SUM($B102*'Svende - Skurbog'!CE103)</f>
        <v>0</v>
      </c>
      <c r="M102" s="24">
        <f>SUM($B102*'Svende - Skurbog'!CM103)</f>
        <v>0</v>
      </c>
      <c r="N102" s="24">
        <f>SUM($B102*'Svende - Skurbog'!CU103)</f>
        <v>0</v>
      </c>
      <c r="O102" s="24">
        <f>SUM($B102*'Svende - Skurbog'!DD103)</f>
        <v>0</v>
      </c>
      <c r="P102" s="24">
        <f>SUM($B102*'Svende - Skurbog'!DL103)</f>
        <v>0</v>
      </c>
      <c r="Q102" s="24">
        <f>SUM($B102*'Svende - Skurbog'!DT103)</f>
        <v>0</v>
      </c>
      <c r="R102" s="24">
        <f>SUM($B102*'Svende - Skurbog'!EB103)</f>
        <v>0</v>
      </c>
      <c r="S102" s="24">
        <f>SUM($B102*'Svende - Skurbog'!EK103)</f>
        <v>0</v>
      </c>
      <c r="T102" s="24">
        <f>SUM($B102*'Svende - Skurbog'!ES103)</f>
        <v>0</v>
      </c>
      <c r="U102" s="24">
        <f>SUM($B102*'Svende - Skurbog'!FA103)</f>
        <v>0</v>
      </c>
      <c r="V102" s="24">
        <f>SUM($B102*'Svende - Skurbog'!FI103)</f>
        <v>0</v>
      </c>
      <c r="W102" s="24">
        <f>SUM($B102*'Svende - Skurbog'!FR103)</f>
        <v>0</v>
      </c>
      <c r="X102" s="24">
        <f>SUM($B102*'Svende - Skurbog'!FZ103)</f>
        <v>0</v>
      </c>
      <c r="Y102" s="24">
        <f>SUM($B102*'Svende - Skurbog'!GH103)</f>
        <v>0</v>
      </c>
      <c r="Z102" s="24">
        <f>SUM($B102*'Svende - Skurbog'!GP103)</f>
        <v>0</v>
      </c>
      <c r="AA102" s="24">
        <f>SUM($B102*'Svende - Skurbog'!GY103)</f>
        <v>0</v>
      </c>
      <c r="AB102" s="24">
        <f>SUM($B102*'Svende - Skurbog'!HG103)</f>
        <v>0</v>
      </c>
      <c r="AC102" s="24">
        <f>SUM($B102*'Svende - Skurbog'!HO103)</f>
        <v>0</v>
      </c>
      <c r="AD102" s="24">
        <f>SUM($B102*'Svende - Skurbog'!HW103)</f>
        <v>0</v>
      </c>
      <c r="AE102" s="24">
        <f>SUM($B102*'Svende - Skurbog'!IF103)</f>
        <v>0</v>
      </c>
      <c r="AF102" s="24">
        <f>SUM($B102*'Svende - Skurbog'!IN103)</f>
        <v>0</v>
      </c>
      <c r="AG102" s="24">
        <f>SUM($B102*'Svende - Skurbog'!IV103)</f>
        <v>0</v>
      </c>
      <c r="AH102" s="24">
        <f>SUM($B102*'Svende - Skurbog'!JD103)</f>
        <v>0</v>
      </c>
      <c r="AI102" s="24">
        <f>SUM($B102*'Svende - Skurbog'!JM103)</f>
        <v>0</v>
      </c>
      <c r="AJ102" s="24">
        <f>SUM($B102*'Svende - Skurbog'!JU103)</f>
        <v>0</v>
      </c>
      <c r="AK102" s="24">
        <f>SUM($B102*'Svende - Skurbog'!KC103)</f>
        <v>0</v>
      </c>
      <c r="AL102" s="24">
        <f>SUM($B102*'Svende - Skurbog'!KK103)</f>
        <v>0</v>
      </c>
      <c r="AM102" s="24">
        <f>SUM($B102*'Svende - Skurbog'!KT103)</f>
        <v>0</v>
      </c>
      <c r="AN102" s="24">
        <f>SUM($B102*'Svende - Skurbog'!LB103)</f>
        <v>0</v>
      </c>
      <c r="AO102" s="24">
        <f>SUM($B102*'Svende - Skurbog'!LJ103)</f>
        <v>0</v>
      </c>
      <c r="AP102" s="24">
        <f>SUM($B102*'Svende - Skurbog'!LR103)</f>
        <v>0</v>
      </c>
      <c r="AQ102" s="24">
        <f>SUM($B102*'Svende - Skurbog'!MA103)</f>
        <v>0</v>
      </c>
      <c r="AR102" s="24">
        <f>SUM($B102*'Svende - Skurbog'!MI103)</f>
        <v>0</v>
      </c>
      <c r="AS102" s="24">
        <f>SUM($B102*'Svende - Skurbog'!MQ103)</f>
        <v>0</v>
      </c>
      <c r="AT102" s="24">
        <f>SUM($B102*'Svende - Skurbog'!MY103)</f>
        <v>0</v>
      </c>
    </row>
    <row r="103" spans="1:46" x14ac:dyDescent="0.4">
      <c r="A103">
        <f>'Svende - Skurbog'!A104</f>
        <v>102</v>
      </c>
      <c r="B103" s="16">
        <v>0</v>
      </c>
      <c r="C103" s="24">
        <f>SUM($B103*'Svende - Skurbog'!I104)</f>
        <v>0</v>
      </c>
      <c r="D103" s="24">
        <f>SUM($B103*'Svende - Skurbog'!Q104)</f>
        <v>0</v>
      </c>
      <c r="E103" s="24">
        <f>SUM($B103*'Svende - Skurbog'!Y104)</f>
        <v>0</v>
      </c>
      <c r="F103" s="24">
        <f>SUM($B103*'Svende - Skurbog'!AG104)</f>
        <v>0</v>
      </c>
      <c r="G103" s="24">
        <f>SUM($B103*'Svende - Skurbog'!AP104)</f>
        <v>0</v>
      </c>
      <c r="H103" s="24">
        <f>SUM($B103*'Svende - Skurbog'!AX104)</f>
        <v>0</v>
      </c>
      <c r="I103" s="24">
        <f>SUM($B103*'Svende - Skurbog'!BF104)</f>
        <v>0</v>
      </c>
      <c r="J103" s="24">
        <f>SUM($B103*'Svende - Skurbog'!BN104)</f>
        <v>0</v>
      </c>
      <c r="K103" s="24">
        <f>SUM($B103*'Svende - Skurbog'!BW104)</f>
        <v>0</v>
      </c>
      <c r="L103" s="24">
        <f>SUM($B103*'Svende - Skurbog'!CE104)</f>
        <v>0</v>
      </c>
      <c r="M103" s="24">
        <f>SUM($B103*'Svende - Skurbog'!CM104)</f>
        <v>0</v>
      </c>
      <c r="N103" s="24">
        <f>SUM($B103*'Svende - Skurbog'!CU104)</f>
        <v>0</v>
      </c>
      <c r="O103" s="24">
        <f>SUM($B103*'Svende - Skurbog'!DD104)</f>
        <v>0</v>
      </c>
      <c r="P103" s="24">
        <f>SUM($B103*'Svende - Skurbog'!DL104)</f>
        <v>0</v>
      </c>
      <c r="Q103" s="24">
        <f>SUM($B103*'Svende - Skurbog'!DT104)</f>
        <v>0</v>
      </c>
      <c r="R103" s="24">
        <f>SUM($B103*'Svende - Skurbog'!EB104)</f>
        <v>0</v>
      </c>
      <c r="S103" s="24">
        <f>SUM($B103*'Svende - Skurbog'!EK104)</f>
        <v>0</v>
      </c>
      <c r="T103" s="24">
        <f>SUM($B103*'Svende - Skurbog'!ES104)</f>
        <v>0</v>
      </c>
      <c r="U103" s="24">
        <f>SUM($B103*'Svende - Skurbog'!FA104)</f>
        <v>0</v>
      </c>
      <c r="V103" s="24">
        <f>SUM($B103*'Svende - Skurbog'!FI104)</f>
        <v>0</v>
      </c>
      <c r="W103" s="24">
        <f>SUM($B103*'Svende - Skurbog'!FR104)</f>
        <v>0</v>
      </c>
      <c r="X103" s="24">
        <f>SUM($B103*'Svende - Skurbog'!FZ104)</f>
        <v>0</v>
      </c>
      <c r="Y103" s="24">
        <f>SUM($B103*'Svende - Skurbog'!GH104)</f>
        <v>0</v>
      </c>
      <c r="Z103" s="24">
        <f>SUM($B103*'Svende - Skurbog'!GP104)</f>
        <v>0</v>
      </c>
      <c r="AA103" s="24">
        <f>SUM($B103*'Svende - Skurbog'!GY104)</f>
        <v>0</v>
      </c>
      <c r="AB103" s="24">
        <f>SUM($B103*'Svende - Skurbog'!HG104)</f>
        <v>0</v>
      </c>
      <c r="AC103" s="24">
        <f>SUM($B103*'Svende - Skurbog'!HO104)</f>
        <v>0</v>
      </c>
      <c r="AD103" s="24">
        <f>SUM($B103*'Svende - Skurbog'!HW104)</f>
        <v>0</v>
      </c>
      <c r="AE103" s="24">
        <f>SUM($B103*'Svende - Skurbog'!IF104)</f>
        <v>0</v>
      </c>
      <c r="AF103" s="24">
        <f>SUM($B103*'Svende - Skurbog'!IN104)</f>
        <v>0</v>
      </c>
      <c r="AG103" s="24">
        <f>SUM($B103*'Svende - Skurbog'!IV104)</f>
        <v>0</v>
      </c>
      <c r="AH103" s="24">
        <f>SUM($B103*'Svende - Skurbog'!JD104)</f>
        <v>0</v>
      </c>
      <c r="AI103" s="24">
        <f>SUM($B103*'Svende - Skurbog'!JM104)</f>
        <v>0</v>
      </c>
      <c r="AJ103" s="24">
        <f>SUM($B103*'Svende - Skurbog'!JU104)</f>
        <v>0</v>
      </c>
      <c r="AK103" s="24">
        <f>SUM($B103*'Svende - Skurbog'!KC104)</f>
        <v>0</v>
      </c>
      <c r="AL103" s="24">
        <f>SUM($B103*'Svende - Skurbog'!KK104)</f>
        <v>0</v>
      </c>
      <c r="AM103" s="24">
        <f>SUM($B103*'Svende - Skurbog'!KT104)</f>
        <v>0</v>
      </c>
      <c r="AN103" s="24">
        <f>SUM($B103*'Svende - Skurbog'!LB104)</f>
        <v>0</v>
      </c>
      <c r="AO103" s="24">
        <f>SUM($B103*'Svende - Skurbog'!LJ104)</f>
        <v>0</v>
      </c>
      <c r="AP103" s="24">
        <f>SUM($B103*'Svende - Skurbog'!LR104)</f>
        <v>0</v>
      </c>
      <c r="AQ103" s="24">
        <f>SUM($B103*'Svende - Skurbog'!MA104)</f>
        <v>0</v>
      </c>
      <c r="AR103" s="24">
        <f>SUM($B103*'Svende - Skurbog'!MI104)</f>
        <v>0</v>
      </c>
      <c r="AS103" s="24">
        <f>SUM($B103*'Svende - Skurbog'!MQ104)</f>
        <v>0</v>
      </c>
      <c r="AT103" s="24">
        <f>SUM($B103*'Svende - Skurbog'!MY104)</f>
        <v>0</v>
      </c>
    </row>
    <row r="104" spans="1:46" x14ac:dyDescent="0.4">
      <c r="A104">
        <f>'Svende - Skurbog'!A105</f>
        <v>103</v>
      </c>
      <c r="B104" s="16">
        <v>0</v>
      </c>
      <c r="C104" s="24">
        <f>SUM($B104*'Svende - Skurbog'!I105)</f>
        <v>0</v>
      </c>
      <c r="D104" s="24">
        <f>SUM($B104*'Svende - Skurbog'!Q105)</f>
        <v>0</v>
      </c>
      <c r="E104" s="24">
        <f>SUM($B104*'Svende - Skurbog'!Y105)</f>
        <v>0</v>
      </c>
      <c r="F104" s="24">
        <f>SUM($B104*'Svende - Skurbog'!AG105)</f>
        <v>0</v>
      </c>
      <c r="G104" s="24">
        <f>SUM($B104*'Svende - Skurbog'!AP105)</f>
        <v>0</v>
      </c>
      <c r="H104" s="24">
        <f>SUM($B104*'Svende - Skurbog'!AX105)</f>
        <v>0</v>
      </c>
      <c r="I104" s="24">
        <f>SUM($B104*'Svende - Skurbog'!BF105)</f>
        <v>0</v>
      </c>
      <c r="J104" s="24">
        <f>SUM($B104*'Svende - Skurbog'!BN105)</f>
        <v>0</v>
      </c>
      <c r="K104" s="24">
        <f>SUM($B104*'Svende - Skurbog'!BW105)</f>
        <v>0</v>
      </c>
      <c r="L104" s="24">
        <f>SUM($B104*'Svende - Skurbog'!CE105)</f>
        <v>0</v>
      </c>
      <c r="M104" s="24">
        <f>SUM($B104*'Svende - Skurbog'!CM105)</f>
        <v>0</v>
      </c>
      <c r="N104" s="24">
        <f>SUM($B104*'Svende - Skurbog'!CU105)</f>
        <v>0</v>
      </c>
      <c r="O104" s="24">
        <f>SUM($B104*'Svende - Skurbog'!DD105)</f>
        <v>0</v>
      </c>
      <c r="P104" s="24">
        <f>SUM($B104*'Svende - Skurbog'!DL105)</f>
        <v>0</v>
      </c>
      <c r="Q104" s="24">
        <f>SUM($B104*'Svende - Skurbog'!DT105)</f>
        <v>0</v>
      </c>
      <c r="R104" s="24">
        <f>SUM($B104*'Svende - Skurbog'!EB105)</f>
        <v>0</v>
      </c>
      <c r="S104" s="24">
        <f>SUM($B104*'Svende - Skurbog'!EK105)</f>
        <v>0</v>
      </c>
      <c r="T104" s="24">
        <f>SUM($B104*'Svende - Skurbog'!ES105)</f>
        <v>0</v>
      </c>
      <c r="U104" s="24">
        <f>SUM($B104*'Svende - Skurbog'!FA105)</f>
        <v>0</v>
      </c>
      <c r="V104" s="24">
        <f>SUM($B104*'Svende - Skurbog'!FI105)</f>
        <v>0</v>
      </c>
      <c r="W104" s="24">
        <f>SUM($B104*'Svende - Skurbog'!FR105)</f>
        <v>0</v>
      </c>
      <c r="X104" s="24">
        <f>SUM($B104*'Svende - Skurbog'!FZ105)</f>
        <v>0</v>
      </c>
      <c r="Y104" s="24">
        <f>SUM($B104*'Svende - Skurbog'!GH105)</f>
        <v>0</v>
      </c>
      <c r="Z104" s="24">
        <f>SUM($B104*'Svende - Skurbog'!GP105)</f>
        <v>0</v>
      </c>
      <c r="AA104" s="24">
        <f>SUM($B104*'Svende - Skurbog'!GY105)</f>
        <v>0</v>
      </c>
      <c r="AB104" s="24">
        <f>SUM($B104*'Svende - Skurbog'!HG105)</f>
        <v>0</v>
      </c>
      <c r="AC104" s="24">
        <f>SUM($B104*'Svende - Skurbog'!HO105)</f>
        <v>0</v>
      </c>
      <c r="AD104" s="24">
        <f>SUM($B104*'Svende - Skurbog'!HW105)</f>
        <v>0</v>
      </c>
      <c r="AE104" s="24">
        <f>SUM($B104*'Svende - Skurbog'!IF105)</f>
        <v>0</v>
      </c>
      <c r="AF104" s="24">
        <f>SUM($B104*'Svende - Skurbog'!IN105)</f>
        <v>0</v>
      </c>
      <c r="AG104" s="24">
        <f>SUM($B104*'Svende - Skurbog'!IV105)</f>
        <v>0</v>
      </c>
      <c r="AH104" s="24">
        <f>SUM($B104*'Svende - Skurbog'!JD105)</f>
        <v>0</v>
      </c>
      <c r="AI104" s="24">
        <f>SUM($B104*'Svende - Skurbog'!JM105)</f>
        <v>0</v>
      </c>
      <c r="AJ104" s="24">
        <f>SUM($B104*'Svende - Skurbog'!JU105)</f>
        <v>0</v>
      </c>
      <c r="AK104" s="24">
        <f>SUM($B104*'Svende - Skurbog'!KC105)</f>
        <v>0</v>
      </c>
      <c r="AL104" s="24">
        <f>SUM($B104*'Svende - Skurbog'!KK105)</f>
        <v>0</v>
      </c>
      <c r="AM104" s="24">
        <f>SUM($B104*'Svende - Skurbog'!KT105)</f>
        <v>0</v>
      </c>
      <c r="AN104" s="24">
        <f>SUM($B104*'Svende - Skurbog'!LB105)</f>
        <v>0</v>
      </c>
      <c r="AO104" s="24">
        <f>SUM($B104*'Svende - Skurbog'!LJ105)</f>
        <v>0</v>
      </c>
      <c r="AP104" s="24">
        <f>SUM($B104*'Svende - Skurbog'!LR105)</f>
        <v>0</v>
      </c>
      <c r="AQ104" s="24">
        <f>SUM($B104*'Svende - Skurbog'!MA105)</f>
        <v>0</v>
      </c>
      <c r="AR104" s="24">
        <f>SUM($B104*'Svende - Skurbog'!MI105)</f>
        <v>0</v>
      </c>
      <c r="AS104" s="24">
        <f>SUM($B104*'Svende - Skurbog'!MQ105)</f>
        <v>0</v>
      </c>
      <c r="AT104" s="24">
        <f>SUM($B104*'Svende - Skurbog'!MY105)</f>
        <v>0</v>
      </c>
    </row>
    <row r="105" spans="1:46" x14ac:dyDescent="0.4">
      <c r="A105">
        <f>'Svende - Skurbog'!A106</f>
        <v>104</v>
      </c>
      <c r="B105" s="16">
        <v>0</v>
      </c>
      <c r="C105" s="24">
        <f>SUM($B105*'Svende - Skurbog'!I106)</f>
        <v>0</v>
      </c>
      <c r="D105" s="24">
        <f>SUM($B105*'Svende - Skurbog'!Q106)</f>
        <v>0</v>
      </c>
      <c r="E105" s="24">
        <f>SUM($B105*'Svende - Skurbog'!Y106)</f>
        <v>0</v>
      </c>
      <c r="F105" s="24">
        <f>SUM($B105*'Svende - Skurbog'!AG106)</f>
        <v>0</v>
      </c>
      <c r="G105" s="24">
        <f>SUM($B105*'Svende - Skurbog'!AP106)</f>
        <v>0</v>
      </c>
      <c r="H105" s="24">
        <f>SUM($B105*'Svende - Skurbog'!AX106)</f>
        <v>0</v>
      </c>
      <c r="I105" s="24">
        <f>SUM($B105*'Svende - Skurbog'!BF106)</f>
        <v>0</v>
      </c>
      <c r="J105" s="24">
        <f>SUM($B105*'Svende - Skurbog'!BN106)</f>
        <v>0</v>
      </c>
      <c r="K105" s="24">
        <f>SUM($B105*'Svende - Skurbog'!BW106)</f>
        <v>0</v>
      </c>
      <c r="L105" s="24">
        <f>SUM($B105*'Svende - Skurbog'!CE106)</f>
        <v>0</v>
      </c>
      <c r="M105" s="24">
        <f>SUM($B105*'Svende - Skurbog'!CM106)</f>
        <v>0</v>
      </c>
      <c r="N105" s="24">
        <f>SUM($B105*'Svende - Skurbog'!CU106)</f>
        <v>0</v>
      </c>
      <c r="O105" s="24">
        <f>SUM($B105*'Svende - Skurbog'!DD106)</f>
        <v>0</v>
      </c>
      <c r="P105" s="24">
        <f>SUM($B105*'Svende - Skurbog'!DL106)</f>
        <v>0</v>
      </c>
      <c r="Q105" s="24">
        <f>SUM($B105*'Svende - Skurbog'!DT106)</f>
        <v>0</v>
      </c>
      <c r="R105" s="24">
        <f>SUM($B105*'Svende - Skurbog'!EB106)</f>
        <v>0</v>
      </c>
      <c r="S105" s="24">
        <f>SUM($B105*'Svende - Skurbog'!EK106)</f>
        <v>0</v>
      </c>
      <c r="T105" s="24">
        <f>SUM($B105*'Svende - Skurbog'!ES106)</f>
        <v>0</v>
      </c>
      <c r="U105" s="24">
        <f>SUM($B105*'Svende - Skurbog'!FA106)</f>
        <v>0</v>
      </c>
      <c r="V105" s="24">
        <f>SUM($B105*'Svende - Skurbog'!FI106)</f>
        <v>0</v>
      </c>
      <c r="W105" s="24">
        <f>SUM($B105*'Svende - Skurbog'!FR106)</f>
        <v>0</v>
      </c>
      <c r="X105" s="24">
        <f>SUM($B105*'Svende - Skurbog'!FZ106)</f>
        <v>0</v>
      </c>
      <c r="Y105" s="24">
        <f>SUM($B105*'Svende - Skurbog'!GH106)</f>
        <v>0</v>
      </c>
      <c r="Z105" s="24">
        <f>SUM($B105*'Svende - Skurbog'!GP106)</f>
        <v>0</v>
      </c>
      <c r="AA105" s="24">
        <f>SUM($B105*'Svende - Skurbog'!GY106)</f>
        <v>0</v>
      </c>
      <c r="AB105" s="24">
        <f>SUM($B105*'Svende - Skurbog'!HG106)</f>
        <v>0</v>
      </c>
      <c r="AC105" s="24">
        <f>SUM($B105*'Svende - Skurbog'!HO106)</f>
        <v>0</v>
      </c>
      <c r="AD105" s="24">
        <f>SUM($B105*'Svende - Skurbog'!HW106)</f>
        <v>0</v>
      </c>
      <c r="AE105" s="24">
        <f>SUM($B105*'Svende - Skurbog'!IF106)</f>
        <v>0</v>
      </c>
      <c r="AF105" s="24">
        <f>SUM($B105*'Svende - Skurbog'!IN106)</f>
        <v>0</v>
      </c>
      <c r="AG105" s="24">
        <f>SUM($B105*'Svende - Skurbog'!IV106)</f>
        <v>0</v>
      </c>
      <c r="AH105" s="24">
        <f>SUM($B105*'Svende - Skurbog'!JD106)</f>
        <v>0</v>
      </c>
      <c r="AI105" s="24">
        <f>SUM($B105*'Svende - Skurbog'!JM106)</f>
        <v>0</v>
      </c>
      <c r="AJ105" s="24">
        <f>SUM($B105*'Svende - Skurbog'!JU106)</f>
        <v>0</v>
      </c>
      <c r="AK105" s="24">
        <f>SUM($B105*'Svende - Skurbog'!KC106)</f>
        <v>0</v>
      </c>
      <c r="AL105" s="24">
        <f>SUM($B105*'Svende - Skurbog'!KK106)</f>
        <v>0</v>
      </c>
      <c r="AM105" s="24">
        <f>SUM($B105*'Svende - Skurbog'!KT106)</f>
        <v>0</v>
      </c>
      <c r="AN105" s="24">
        <f>SUM($B105*'Svende - Skurbog'!LB106)</f>
        <v>0</v>
      </c>
      <c r="AO105" s="24">
        <f>SUM($B105*'Svende - Skurbog'!LJ106)</f>
        <v>0</v>
      </c>
      <c r="AP105" s="24">
        <f>SUM($B105*'Svende - Skurbog'!LR106)</f>
        <v>0</v>
      </c>
      <c r="AQ105" s="24">
        <f>SUM($B105*'Svende - Skurbog'!MA106)</f>
        <v>0</v>
      </c>
      <c r="AR105" s="24">
        <f>SUM($B105*'Svende - Skurbog'!MI106)</f>
        <v>0</v>
      </c>
      <c r="AS105" s="24">
        <f>SUM($B105*'Svende - Skurbog'!MQ106)</f>
        <v>0</v>
      </c>
      <c r="AT105" s="24">
        <f>SUM($B105*'Svende - Skurbog'!MY106)</f>
        <v>0</v>
      </c>
    </row>
    <row r="106" spans="1:46" x14ac:dyDescent="0.4">
      <c r="A106">
        <f>'Svende - Skurbog'!A107</f>
        <v>105</v>
      </c>
      <c r="B106" s="16">
        <v>0</v>
      </c>
      <c r="C106" s="24">
        <f>SUM($B106*'Svende - Skurbog'!I107)</f>
        <v>0</v>
      </c>
      <c r="D106" s="24">
        <f>SUM($B106*'Svende - Skurbog'!Q107)</f>
        <v>0</v>
      </c>
      <c r="E106" s="24">
        <f>SUM($B106*'Svende - Skurbog'!Y107)</f>
        <v>0</v>
      </c>
      <c r="F106" s="24">
        <f>SUM($B106*'Svende - Skurbog'!AG107)</f>
        <v>0</v>
      </c>
      <c r="G106" s="24">
        <f>SUM($B106*'Svende - Skurbog'!AP107)</f>
        <v>0</v>
      </c>
      <c r="H106" s="24">
        <f>SUM($B106*'Svende - Skurbog'!AX107)</f>
        <v>0</v>
      </c>
      <c r="I106" s="24">
        <f>SUM($B106*'Svende - Skurbog'!BF107)</f>
        <v>0</v>
      </c>
      <c r="J106" s="24">
        <f>SUM($B106*'Svende - Skurbog'!BN107)</f>
        <v>0</v>
      </c>
      <c r="K106" s="24">
        <f>SUM($B106*'Svende - Skurbog'!BW107)</f>
        <v>0</v>
      </c>
      <c r="L106" s="24">
        <f>SUM($B106*'Svende - Skurbog'!CE107)</f>
        <v>0</v>
      </c>
      <c r="M106" s="24">
        <f>SUM($B106*'Svende - Skurbog'!CM107)</f>
        <v>0</v>
      </c>
      <c r="N106" s="24">
        <f>SUM($B106*'Svende - Skurbog'!CU107)</f>
        <v>0</v>
      </c>
      <c r="O106" s="24">
        <f>SUM($B106*'Svende - Skurbog'!DD107)</f>
        <v>0</v>
      </c>
      <c r="P106" s="24">
        <f>SUM($B106*'Svende - Skurbog'!DL107)</f>
        <v>0</v>
      </c>
      <c r="Q106" s="24">
        <f>SUM($B106*'Svende - Skurbog'!DT107)</f>
        <v>0</v>
      </c>
      <c r="R106" s="24">
        <f>SUM($B106*'Svende - Skurbog'!EB107)</f>
        <v>0</v>
      </c>
      <c r="S106" s="24">
        <f>SUM($B106*'Svende - Skurbog'!EK107)</f>
        <v>0</v>
      </c>
      <c r="T106" s="24">
        <f>SUM($B106*'Svende - Skurbog'!ES107)</f>
        <v>0</v>
      </c>
      <c r="U106" s="24">
        <f>SUM($B106*'Svende - Skurbog'!FA107)</f>
        <v>0</v>
      </c>
      <c r="V106" s="24">
        <f>SUM($B106*'Svende - Skurbog'!FI107)</f>
        <v>0</v>
      </c>
      <c r="W106" s="24">
        <f>SUM($B106*'Svende - Skurbog'!FR107)</f>
        <v>0</v>
      </c>
      <c r="X106" s="24">
        <f>SUM($B106*'Svende - Skurbog'!FZ107)</f>
        <v>0</v>
      </c>
      <c r="Y106" s="24">
        <f>SUM($B106*'Svende - Skurbog'!GH107)</f>
        <v>0</v>
      </c>
      <c r="Z106" s="24">
        <f>SUM($B106*'Svende - Skurbog'!GP107)</f>
        <v>0</v>
      </c>
      <c r="AA106" s="24">
        <f>SUM($B106*'Svende - Skurbog'!GY107)</f>
        <v>0</v>
      </c>
      <c r="AB106" s="24">
        <f>SUM($B106*'Svende - Skurbog'!HG107)</f>
        <v>0</v>
      </c>
      <c r="AC106" s="24">
        <f>SUM($B106*'Svende - Skurbog'!HO107)</f>
        <v>0</v>
      </c>
      <c r="AD106" s="24">
        <f>SUM($B106*'Svende - Skurbog'!HW107)</f>
        <v>0</v>
      </c>
      <c r="AE106" s="24">
        <f>SUM($B106*'Svende - Skurbog'!IF107)</f>
        <v>0</v>
      </c>
      <c r="AF106" s="24">
        <f>SUM($B106*'Svende - Skurbog'!IN107)</f>
        <v>0</v>
      </c>
      <c r="AG106" s="24">
        <f>SUM($B106*'Svende - Skurbog'!IV107)</f>
        <v>0</v>
      </c>
      <c r="AH106" s="24">
        <f>SUM($B106*'Svende - Skurbog'!JD107)</f>
        <v>0</v>
      </c>
      <c r="AI106" s="24">
        <f>SUM($B106*'Svende - Skurbog'!JM107)</f>
        <v>0</v>
      </c>
      <c r="AJ106" s="24">
        <f>SUM($B106*'Svende - Skurbog'!JU107)</f>
        <v>0</v>
      </c>
      <c r="AK106" s="24">
        <f>SUM($B106*'Svende - Skurbog'!KC107)</f>
        <v>0</v>
      </c>
      <c r="AL106" s="24">
        <f>SUM($B106*'Svende - Skurbog'!KK107)</f>
        <v>0</v>
      </c>
      <c r="AM106" s="24">
        <f>SUM($B106*'Svende - Skurbog'!KT107)</f>
        <v>0</v>
      </c>
      <c r="AN106" s="24">
        <f>SUM($B106*'Svende - Skurbog'!LB107)</f>
        <v>0</v>
      </c>
      <c r="AO106" s="24">
        <f>SUM($B106*'Svende - Skurbog'!LJ107)</f>
        <v>0</v>
      </c>
      <c r="AP106" s="24">
        <f>SUM($B106*'Svende - Skurbog'!LR107)</f>
        <v>0</v>
      </c>
      <c r="AQ106" s="24">
        <f>SUM($B106*'Svende - Skurbog'!MA107)</f>
        <v>0</v>
      </c>
      <c r="AR106" s="24">
        <f>SUM($B106*'Svende - Skurbog'!MI107)</f>
        <v>0</v>
      </c>
      <c r="AS106" s="24">
        <f>SUM($B106*'Svende - Skurbog'!MQ107)</f>
        <v>0</v>
      </c>
      <c r="AT106" s="24">
        <f>SUM($B106*'Svende - Skurbog'!MY107)</f>
        <v>0</v>
      </c>
    </row>
    <row r="107" spans="1:46" x14ac:dyDescent="0.4">
      <c r="A107">
        <f>'Svende - Skurbog'!A108</f>
        <v>106</v>
      </c>
      <c r="B107" s="16">
        <v>0</v>
      </c>
      <c r="C107" s="24">
        <f>SUM($B107*'Svende - Skurbog'!I108)</f>
        <v>0</v>
      </c>
      <c r="D107" s="24">
        <f>SUM($B107*'Svende - Skurbog'!Q108)</f>
        <v>0</v>
      </c>
      <c r="E107" s="24">
        <f>SUM($B107*'Svende - Skurbog'!Y108)</f>
        <v>0</v>
      </c>
      <c r="F107" s="24">
        <f>SUM($B107*'Svende - Skurbog'!AG108)</f>
        <v>0</v>
      </c>
      <c r="G107" s="24">
        <f>SUM($B107*'Svende - Skurbog'!AP108)</f>
        <v>0</v>
      </c>
      <c r="H107" s="24">
        <f>SUM($B107*'Svende - Skurbog'!AX108)</f>
        <v>0</v>
      </c>
      <c r="I107" s="24">
        <f>SUM($B107*'Svende - Skurbog'!BF108)</f>
        <v>0</v>
      </c>
      <c r="J107" s="24">
        <f>SUM($B107*'Svende - Skurbog'!BN108)</f>
        <v>0</v>
      </c>
      <c r="K107" s="24">
        <f>SUM($B107*'Svende - Skurbog'!BW108)</f>
        <v>0</v>
      </c>
      <c r="L107" s="24">
        <f>SUM($B107*'Svende - Skurbog'!CE108)</f>
        <v>0</v>
      </c>
      <c r="M107" s="24">
        <f>SUM($B107*'Svende - Skurbog'!CM108)</f>
        <v>0</v>
      </c>
      <c r="N107" s="24">
        <f>SUM($B107*'Svende - Skurbog'!CU108)</f>
        <v>0</v>
      </c>
      <c r="O107" s="24">
        <f>SUM($B107*'Svende - Skurbog'!DD108)</f>
        <v>0</v>
      </c>
      <c r="P107" s="24">
        <f>SUM($B107*'Svende - Skurbog'!DL108)</f>
        <v>0</v>
      </c>
      <c r="Q107" s="24">
        <f>SUM($B107*'Svende - Skurbog'!DT108)</f>
        <v>0</v>
      </c>
      <c r="R107" s="24">
        <f>SUM($B107*'Svende - Skurbog'!EB108)</f>
        <v>0</v>
      </c>
      <c r="S107" s="24">
        <f>SUM($B107*'Svende - Skurbog'!EK108)</f>
        <v>0</v>
      </c>
      <c r="T107" s="24">
        <f>SUM($B107*'Svende - Skurbog'!ES108)</f>
        <v>0</v>
      </c>
      <c r="U107" s="24">
        <f>SUM($B107*'Svende - Skurbog'!FA108)</f>
        <v>0</v>
      </c>
      <c r="V107" s="24">
        <f>SUM($B107*'Svende - Skurbog'!FI108)</f>
        <v>0</v>
      </c>
      <c r="W107" s="24">
        <f>SUM($B107*'Svende - Skurbog'!FR108)</f>
        <v>0</v>
      </c>
      <c r="X107" s="24">
        <f>SUM($B107*'Svende - Skurbog'!FZ108)</f>
        <v>0</v>
      </c>
      <c r="Y107" s="24">
        <f>SUM($B107*'Svende - Skurbog'!GH108)</f>
        <v>0</v>
      </c>
      <c r="Z107" s="24">
        <f>SUM($B107*'Svende - Skurbog'!GP108)</f>
        <v>0</v>
      </c>
      <c r="AA107" s="24">
        <f>SUM($B107*'Svende - Skurbog'!GY108)</f>
        <v>0</v>
      </c>
      <c r="AB107" s="24">
        <f>SUM($B107*'Svende - Skurbog'!HG108)</f>
        <v>0</v>
      </c>
      <c r="AC107" s="24">
        <f>SUM($B107*'Svende - Skurbog'!HO108)</f>
        <v>0</v>
      </c>
      <c r="AD107" s="24">
        <f>SUM($B107*'Svende - Skurbog'!HW108)</f>
        <v>0</v>
      </c>
      <c r="AE107" s="24">
        <f>SUM($B107*'Svende - Skurbog'!IF108)</f>
        <v>0</v>
      </c>
      <c r="AF107" s="24">
        <f>SUM($B107*'Svende - Skurbog'!IN108)</f>
        <v>0</v>
      </c>
      <c r="AG107" s="24">
        <f>SUM($B107*'Svende - Skurbog'!IV108)</f>
        <v>0</v>
      </c>
      <c r="AH107" s="24">
        <f>SUM($B107*'Svende - Skurbog'!JD108)</f>
        <v>0</v>
      </c>
      <c r="AI107" s="24">
        <f>SUM($B107*'Svende - Skurbog'!JM108)</f>
        <v>0</v>
      </c>
      <c r="AJ107" s="24">
        <f>SUM($B107*'Svende - Skurbog'!JU108)</f>
        <v>0</v>
      </c>
      <c r="AK107" s="24">
        <f>SUM($B107*'Svende - Skurbog'!KC108)</f>
        <v>0</v>
      </c>
      <c r="AL107" s="24">
        <f>SUM($B107*'Svende - Skurbog'!KK108)</f>
        <v>0</v>
      </c>
      <c r="AM107" s="24">
        <f>SUM($B107*'Svende - Skurbog'!KT108)</f>
        <v>0</v>
      </c>
      <c r="AN107" s="24">
        <f>SUM($B107*'Svende - Skurbog'!LB108)</f>
        <v>0</v>
      </c>
      <c r="AO107" s="24">
        <f>SUM($B107*'Svende - Skurbog'!LJ108)</f>
        <v>0</v>
      </c>
      <c r="AP107" s="24">
        <f>SUM($B107*'Svende - Skurbog'!LR108)</f>
        <v>0</v>
      </c>
      <c r="AQ107" s="24">
        <f>SUM($B107*'Svende - Skurbog'!MA108)</f>
        <v>0</v>
      </c>
      <c r="AR107" s="24">
        <f>SUM($B107*'Svende - Skurbog'!MI108)</f>
        <v>0</v>
      </c>
      <c r="AS107" s="24">
        <f>SUM($B107*'Svende - Skurbog'!MQ108)</f>
        <v>0</v>
      </c>
      <c r="AT107" s="24">
        <f>SUM($B107*'Svende - Skurbog'!MY108)</f>
        <v>0</v>
      </c>
    </row>
    <row r="108" spans="1:46" x14ac:dyDescent="0.4">
      <c r="A108">
        <f>'Svende - Skurbog'!A109</f>
        <v>107</v>
      </c>
      <c r="B108" s="16">
        <v>0</v>
      </c>
      <c r="C108" s="24">
        <f>SUM($B108*'Svende - Skurbog'!I109)</f>
        <v>0</v>
      </c>
      <c r="D108" s="24">
        <f>SUM($B108*'Svende - Skurbog'!Q109)</f>
        <v>0</v>
      </c>
      <c r="E108" s="24">
        <f>SUM($B108*'Svende - Skurbog'!Y109)</f>
        <v>0</v>
      </c>
      <c r="F108" s="24">
        <f>SUM($B108*'Svende - Skurbog'!AG109)</f>
        <v>0</v>
      </c>
      <c r="G108" s="24">
        <f>SUM($B108*'Svende - Skurbog'!AP109)</f>
        <v>0</v>
      </c>
      <c r="H108" s="24">
        <f>SUM($B108*'Svende - Skurbog'!AX109)</f>
        <v>0</v>
      </c>
      <c r="I108" s="24">
        <f>SUM($B108*'Svende - Skurbog'!BF109)</f>
        <v>0</v>
      </c>
      <c r="J108" s="24">
        <f>SUM($B108*'Svende - Skurbog'!BN109)</f>
        <v>0</v>
      </c>
      <c r="K108" s="24">
        <f>SUM($B108*'Svende - Skurbog'!BW109)</f>
        <v>0</v>
      </c>
      <c r="L108" s="24">
        <f>SUM($B108*'Svende - Skurbog'!CE109)</f>
        <v>0</v>
      </c>
      <c r="M108" s="24">
        <f>SUM($B108*'Svende - Skurbog'!CM109)</f>
        <v>0</v>
      </c>
      <c r="N108" s="24">
        <f>SUM($B108*'Svende - Skurbog'!CU109)</f>
        <v>0</v>
      </c>
      <c r="O108" s="24">
        <f>SUM($B108*'Svende - Skurbog'!DD109)</f>
        <v>0</v>
      </c>
      <c r="P108" s="24">
        <f>SUM($B108*'Svende - Skurbog'!DL109)</f>
        <v>0</v>
      </c>
      <c r="Q108" s="24">
        <f>SUM($B108*'Svende - Skurbog'!DT109)</f>
        <v>0</v>
      </c>
      <c r="R108" s="24">
        <f>SUM($B108*'Svende - Skurbog'!EB109)</f>
        <v>0</v>
      </c>
      <c r="S108" s="24">
        <f>SUM($B108*'Svende - Skurbog'!EK109)</f>
        <v>0</v>
      </c>
      <c r="T108" s="24">
        <f>SUM($B108*'Svende - Skurbog'!ES109)</f>
        <v>0</v>
      </c>
      <c r="U108" s="24">
        <f>SUM($B108*'Svende - Skurbog'!FA109)</f>
        <v>0</v>
      </c>
      <c r="V108" s="24">
        <f>SUM($B108*'Svende - Skurbog'!FI109)</f>
        <v>0</v>
      </c>
      <c r="W108" s="24">
        <f>SUM($B108*'Svende - Skurbog'!FR109)</f>
        <v>0</v>
      </c>
      <c r="X108" s="24">
        <f>SUM($B108*'Svende - Skurbog'!FZ109)</f>
        <v>0</v>
      </c>
      <c r="Y108" s="24">
        <f>SUM($B108*'Svende - Skurbog'!GH109)</f>
        <v>0</v>
      </c>
      <c r="Z108" s="24">
        <f>SUM($B108*'Svende - Skurbog'!GP109)</f>
        <v>0</v>
      </c>
      <c r="AA108" s="24">
        <f>SUM($B108*'Svende - Skurbog'!GY109)</f>
        <v>0</v>
      </c>
      <c r="AB108" s="24">
        <f>SUM($B108*'Svende - Skurbog'!HG109)</f>
        <v>0</v>
      </c>
      <c r="AC108" s="24">
        <f>SUM($B108*'Svende - Skurbog'!HO109)</f>
        <v>0</v>
      </c>
      <c r="AD108" s="24">
        <f>SUM($B108*'Svende - Skurbog'!HW109)</f>
        <v>0</v>
      </c>
      <c r="AE108" s="24">
        <f>SUM($B108*'Svende - Skurbog'!IF109)</f>
        <v>0</v>
      </c>
      <c r="AF108" s="24">
        <f>SUM($B108*'Svende - Skurbog'!IN109)</f>
        <v>0</v>
      </c>
      <c r="AG108" s="24">
        <f>SUM($B108*'Svende - Skurbog'!IV109)</f>
        <v>0</v>
      </c>
      <c r="AH108" s="24">
        <f>SUM($B108*'Svende - Skurbog'!JD109)</f>
        <v>0</v>
      </c>
      <c r="AI108" s="24">
        <f>SUM($B108*'Svende - Skurbog'!JM109)</f>
        <v>0</v>
      </c>
      <c r="AJ108" s="24">
        <f>SUM($B108*'Svende - Skurbog'!JU109)</f>
        <v>0</v>
      </c>
      <c r="AK108" s="24">
        <f>SUM($B108*'Svende - Skurbog'!KC109)</f>
        <v>0</v>
      </c>
      <c r="AL108" s="24">
        <f>SUM($B108*'Svende - Skurbog'!KK109)</f>
        <v>0</v>
      </c>
      <c r="AM108" s="24">
        <f>SUM($B108*'Svende - Skurbog'!KT109)</f>
        <v>0</v>
      </c>
      <c r="AN108" s="24">
        <f>SUM($B108*'Svende - Skurbog'!LB109)</f>
        <v>0</v>
      </c>
      <c r="AO108" s="24">
        <f>SUM($B108*'Svende - Skurbog'!LJ109)</f>
        <v>0</v>
      </c>
      <c r="AP108" s="24">
        <f>SUM($B108*'Svende - Skurbog'!LR109)</f>
        <v>0</v>
      </c>
      <c r="AQ108" s="24">
        <f>SUM($B108*'Svende - Skurbog'!MA109)</f>
        <v>0</v>
      </c>
      <c r="AR108" s="24">
        <f>SUM($B108*'Svende - Skurbog'!MI109)</f>
        <v>0</v>
      </c>
      <c r="AS108" s="24">
        <f>SUM($B108*'Svende - Skurbog'!MQ109)</f>
        <v>0</v>
      </c>
      <c r="AT108" s="24">
        <f>SUM($B108*'Svende - Skurbog'!MY109)</f>
        <v>0</v>
      </c>
    </row>
    <row r="109" spans="1:46" x14ac:dyDescent="0.4">
      <c r="A109">
        <f>'Svende - Skurbog'!A110</f>
        <v>108</v>
      </c>
      <c r="B109" s="16">
        <v>0</v>
      </c>
      <c r="C109" s="24">
        <f>SUM($B109*'Svende - Skurbog'!I110)</f>
        <v>0</v>
      </c>
      <c r="D109" s="24">
        <f>SUM($B109*'Svende - Skurbog'!Q110)</f>
        <v>0</v>
      </c>
      <c r="E109" s="24">
        <f>SUM($B109*'Svende - Skurbog'!Y110)</f>
        <v>0</v>
      </c>
      <c r="F109" s="24">
        <f>SUM($B109*'Svende - Skurbog'!AG110)</f>
        <v>0</v>
      </c>
      <c r="G109" s="24">
        <f>SUM($B109*'Svende - Skurbog'!AP110)</f>
        <v>0</v>
      </c>
      <c r="H109" s="24">
        <f>SUM($B109*'Svende - Skurbog'!AX110)</f>
        <v>0</v>
      </c>
      <c r="I109" s="24">
        <f>SUM($B109*'Svende - Skurbog'!BF110)</f>
        <v>0</v>
      </c>
      <c r="J109" s="24">
        <f>SUM($B109*'Svende - Skurbog'!BN110)</f>
        <v>0</v>
      </c>
      <c r="K109" s="24">
        <f>SUM($B109*'Svende - Skurbog'!BW110)</f>
        <v>0</v>
      </c>
      <c r="L109" s="24">
        <f>SUM($B109*'Svende - Skurbog'!CE110)</f>
        <v>0</v>
      </c>
      <c r="M109" s="24">
        <f>SUM($B109*'Svende - Skurbog'!CM110)</f>
        <v>0</v>
      </c>
      <c r="N109" s="24">
        <f>SUM($B109*'Svende - Skurbog'!CU110)</f>
        <v>0</v>
      </c>
      <c r="O109" s="24">
        <f>SUM($B109*'Svende - Skurbog'!DD110)</f>
        <v>0</v>
      </c>
      <c r="P109" s="24">
        <f>SUM($B109*'Svende - Skurbog'!DL110)</f>
        <v>0</v>
      </c>
      <c r="Q109" s="24">
        <f>SUM($B109*'Svende - Skurbog'!DT110)</f>
        <v>0</v>
      </c>
      <c r="R109" s="24">
        <f>SUM($B109*'Svende - Skurbog'!EB110)</f>
        <v>0</v>
      </c>
      <c r="S109" s="24">
        <f>SUM($B109*'Svende - Skurbog'!EK110)</f>
        <v>0</v>
      </c>
      <c r="T109" s="24">
        <f>SUM($B109*'Svende - Skurbog'!ES110)</f>
        <v>0</v>
      </c>
      <c r="U109" s="24">
        <f>SUM($B109*'Svende - Skurbog'!FA110)</f>
        <v>0</v>
      </c>
      <c r="V109" s="24">
        <f>SUM($B109*'Svende - Skurbog'!FI110)</f>
        <v>0</v>
      </c>
      <c r="W109" s="24">
        <f>SUM($B109*'Svende - Skurbog'!FR110)</f>
        <v>0</v>
      </c>
      <c r="X109" s="24">
        <f>SUM($B109*'Svende - Skurbog'!FZ110)</f>
        <v>0</v>
      </c>
      <c r="Y109" s="24">
        <f>SUM($B109*'Svende - Skurbog'!GH110)</f>
        <v>0</v>
      </c>
      <c r="Z109" s="24">
        <f>SUM($B109*'Svende - Skurbog'!GP110)</f>
        <v>0</v>
      </c>
      <c r="AA109" s="24">
        <f>SUM($B109*'Svende - Skurbog'!GY110)</f>
        <v>0</v>
      </c>
      <c r="AB109" s="24">
        <f>SUM($B109*'Svende - Skurbog'!HG110)</f>
        <v>0</v>
      </c>
      <c r="AC109" s="24">
        <f>SUM($B109*'Svende - Skurbog'!HO110)</f>
        <v>0</v>
      </c>
      <c r="AD109" s="24">
        <f>SUM($B109*'Svende - Skurbog'!HW110)</f>
        <v>0</v>
      </c>
      <c r="AE109" s="24">
        <f>SUM($B109*'Svende - Skurbog'!IF110)</f>
        <v>0</v>
      </c>
      <c r="AF109" s="24">
        <f>SUM($B109*'Svende - Skurbog'!IN110)</f>
        <v>0</v>
      </c>
      <c r="AG109" s="24">
        <f>SUM($B109*'Svende - Skurbog'!IV110)</f>
        <v>0</v>
      </c>
      <c r="AH109" s="24">
        <f>SUM($B109*'Svende - Skurbog'!JD110)</f>
        <v>0</v>
      </c>
      <c r="AI109" s="24">
        <f>SUM($B109*'Svende - Skurbog'!JM110)</f>
        <v>0</v>
      </c>
      <c r="AJ109" s="24">
        <f>SUM($B109*'Svende - Skurbog'!JU110)</f>
        <v>0</v>
      </c>
      <c r="AK109" s="24">
        <f>SUM($B109*'Svende - Skurbog'!KC110)</f>
        <v>0</v>
      </c>
      <c r="AL109" s="24">
        <f>SUM($B109*'Svende - Skurbog'!KK110)</f>
        <v>0</v>
      </c>
      <c r="AM109" s="24">
        <f>SUM($B109*'Svende - Skurbog'!KT110)</f>
        <v>0</v>
      </c>
      <c r="AN109" s="24">
        <f>SUM($B109*'Svende - Skurbog'!LB110)</f>
        <v>0</v>
      </c>
      <c r="AO109" s="24">
        <f>SUM($B109*'Svende - Skurbog'!LJ110)</f>
        <v>0</v>
      </c>
      <c r="AP109" s="24">
        <f>SUM($B109*'Svende - Skurbog'!LR110)</f>
        <v>0</v>
      </c>
      <c r="AQ109" s="24">
        <f>SUM($B109*'Svende - Skurbog'!MA110)</f>
        <v>0</v>
      </c>
      <c r="AR109" s="24">
        <f>SUM($B109*'Svende - Skurbog'!MI110)</f>
        <v>0</v>
      </c>
      <c r="AS109" s="24">
        <f>SUM($B109*'Svende - Skurbog'!MQ110)</f>
        <v>0</v>
      </c>
      <c r="AT109" s="24">
        <f>SUM($B109*'Svende - Skurbog'!MY110)</f>
        <v>0</v>
      </c>
    </row>
    <row r="110" spans="1:46" x14ac:dyDescent="0.4">
      <c r="A110">
        <f>'Svende - Skurbog'!A111</f>
        <v>109</v>
      </c>
      <c r="B110" s="16">
        <v>0</v>
      </c>
      <c r="C110" s="24">
        <f>SUM($B110*'Svende - Skurbog'!I111)</f>
        <v>0</v>
      </c>
      <c r="D110" s="24">
        <f>SUM($B110*'Svende - Skurbog'!Q111)</f>
        <v>0</v>
      </c>
      <c r="E110" s="24">
        <f>SUM($B110*'Svende - Skurbog'!Y111)</f>
        <v>0</v>
      </c>
      <c r="F110" s="24">
        <f>SUM($B110*'Svende - Skurbog'!AG111)</f>
        <v>0</v>
      </c>
      <c r="G110" s="24">
        <f>SUM($B110*'Svende - Skurbog'!AP111)</f>
        <v>0</v>
      </c>
      <c r="H110" s="24">
        <f>SUM($B110*'Svende - Skurbog'!AX111)</f>
        <v>0</v>
      </c>
      <c r="I110" s="24">
        <f>SUM($B110*'Svende - Skurbog'!BF111)</f>
        <v>0</v>
      </c>
      <c r="J110" s="24">
        <f>SUM($B110*'Svende - Skurbog'!BN111)</f>
        <v>0</v>
      </c>
      <c r="K110" s="24">
        <f>SUM($B110*'Svende - Skurbog'!BW111)</f>
        <v>0</v>
      </c>
      <c r="L110" s="24">
        <f>SUM($B110*'Svende - Skurbog'!CE111)</f>
        <v>0</v>
      </c>
      <c r="M110" s="24">
        <f>SUM($B110*'Svende - Skurbog'!CM111)</f>
        <v>0</v>
      </c>
      <c r="N110" s="24">
        <f>SUM($B110*'Svende - Skurbog'!CU111)</f>
        <v>0</v>
      </c>
      <c r="O110" s="24">
        <f>SUM($B110*'Svende - Skurbog'!DD111)</f>
        <v>0</v>
      </c>
      <c r="P110" s="24">
        <f>SUM($B110*'Svende - Skurbog'!DL111)</f>
        <v>0</v>
      </c>
      <c r="Q110" s="24">
        <f>SUM($B110*'Svende - Skurbog'!DT111)</f>
        <v>0</v>
      </c>
      <c r="R110" s="24">
        <f>SUM($B110*'Svende - Skurbog'!EB111)</f>
        <v>0</v>
      </c>
      <c r="S110" s="24">
        <f>SUM($B110*'Svende - Skurbog'!EK111)</f>
        <v>0</v>
      </c>
      <c r="T110" s="24">
        <f>SUM($B110*'Svende - Skurbog'!ES111)</f>
        <v>0</v>
      </c>
      <c r="U110" s="24">
        <f>SUM($B110*'Svende - Skurbog'!FA111)</f>
        <v>0</v>
      </c>
      <c r="V110" s="24">
        <f>SUM($B110*'Svende - Skurbog'!FI111)</f>
        <v>0</v>
      </c>
      <c r="W110" s="24">
        <f>SUM($B110*'Svende - Skurbog'!FR111)</f>
        <v>0</v>
      </c>
      <c r="X110" s="24">
        <f>SUM($B110*'Svende - Skurbog'!FZ111)</f>
        <v>0</v>
      </c>
      <c r="Y110" s="24">
        <f>SUM($B110*'Svende - Skurbog'!GH111)</f>
        <v>0</v>
      </c>
      <c r="Z110" s="24">
        <f>SUM($B110*'Svende - Skurbog'!GP111)</f>
        <v>0</v>
      </c>
      <c r="AA110" s="24">
        <f>SUM($B110*'Svende - Skurbog'!GY111)</f>
        <v>0</v>
      </c>
      <c r="AB110" s="24">
        <f>SUM($B110*'Svende - Skurbog'!HG111)</f>
        <v>0</v>
      </c>
      <c r="AC110" s="24">
        <f>SUM($B110*'Svende - Skurbog'!HO111)</f>
        <v>0</v>
      </c>
      <c r="AD110" s="24">
        <f>SUM($B110*'Svende - Skurbog'!HW111)</f>
        <v>0</v>
      </c>
      <c r="AE110" s="24">
        <f>SUM($B110*'Svende - Skurbog'!IF111)</f>
        <v>0</v>
      </c>
      <c r="AF110" s="24">
        <f>SUM($B110*'Svende - Skurbog'!IN111)</f>
        <v>0</v>
      </c>
      <c r="AG110" s="24">
        <f>SUM($B110*'Svende - Skurbog'!IV111)</f>
        <v>0</v>
      </c>
      <c r="AH110" s="24">
        <f>SUM($B110*'Svende - Skurbog'!JD111)</f>
        <v>0</v>
      </c>
      <c r="AI110" s="24">
        <f>SUM($B110*'Svende - Skurbog'!JM111)</f>
        <v>0</v>
      </c>
      <c r="AJ110" s="24">
        <f>SUM($B110*'Svende - Skurbog'!JU111)</f>
        <v>0</v>
      </c>
      <c r="AK110" s="24">
        <f>SUM($B110*'Svende - Skurbog'!KC111)</f>
        <v>0</v>
      </c>
      <c r="AL110" s="24">
        <f>SUM($B110*'Svende - Skurbog'!KK111)</f>
        <v>0</v>
      </c>
      <c r="AM110" s="24">
        <f>SUM($B110*'Svende - Skurbog'!KT111)</f>
        <v>0</v>
      </c>
      <c r="AN110" s="24">
        <f>SUM($B110*'Svende - Skurbog'!LB111)</f>
        <v>0</v>
      </c>
      <c r="AO110" s="24">
        <f>SUM($B110*'Svende - Skurbog'!LJ111)</f>
        <v>0</v>
      </c>
      <c r="AP110" s="24">
        <f>SUM($B110*'Svende - Skurbog'!LR111)</f>
        <v>0</v>
      </c>
      <c r="AQ110" s="24">
        <f>SUM($B110*'Svende - Skurbog'!MA111)</f>
        <v>0</v>
      </c>
      <c r="AR110" s="24">
        <f>SUM($B110*'Svende - Skurbog'!MI111)</f>
        <v>0</v>
      </c>
      <c r="AS110" s="24">
        <f>SUM($B110*'Svende - Skurbog'!MQ111)</f>
        <v>0</v>
      </c>
      <c r="AT110" s="24">
        <f>SUM($B110*'Svende - Skurbog'!MY111)</f>
        <v>0</v>
      </c>
    </row>
    <row r="111" spans="1:46" x14ac:dyDescent="0.4">
      <c r="A111">
        <f>'Svende - Skurbog'!A112</f>
        <v>110</v>
      </c>
      <c r="B111" s="16">
        <v>0</v>
      </c>
      <c r="C111" s="24">
        <f>SUM($B111*'Svende - Skurbog'!I112)</f>
        <v>0</v>
      </c>
      <c r="D111" s="24">
        <f>SUM($B111*'Svende - Skurbog'!Q112)</f>
        <v>0</v>
      </c>
      <c r="E111" s="24">
        <f>SUM($B111*'Svende - Skurbog'!Y112)</f>
        <v>0</v>
      </c>
      <c r="F111" s="24">
        <f>SUM($B111*'Svende - Skurbog'!AG112)</f>
        <v>0</v>
      </c>
      <c r="G111" s="24">
        <f>SUM($B111*'Svende - Skurbog'!AP112)</f>
        <v>0</v>
      </c>
      <c r="H111" s="24">
        <f>SUM($B111*'Svende - Skurbog'!AX112)</f>
        <v>0</v>
      </c>
      <c r="I111" s="24">
        <f>SUM($B111*'Svende - Skurbog'!BF112)</f>
        <v>0</v>
      </c>
      <c r="J111" s="24">
        <f>SUM($B111*'Svende - Skurbog'!BN112)</f>
        <v>0</v>
      </c>
      <c r="K111" s="24">
        <f>SUM($B111*'Svende - Skurbog'!BW112)</f>
        <v>0</v>
      </c>
      <c r="L111" s="24">
        <f>SUM($B111*'Svende - Skurbog'!CE112)</f>
        <v>0</v>
      </c>
      <c r="M111" s="24">
        <f>SUM($B111*'Svende - Skurbog'!CM112)</f>
        <v>0</v>
      </c>
      <c r="N111" s="24">
        <f>SUM($B111*'Svende - Skurbog'!CU112)</f>
        <v>0</v>
      </c>
      <c r="O111" s="24">
        <f>SUM($B111*'Svende - Skurbog'!DD112)</f>
        <v>0</v>
      </c>
      <c r="P111" s="24">
        <f>SUM($B111*'Svende - Skurbog'!DL112)</f>
        <v>0</v>
      </c>
      <c r="Q111" s="24">
        <f>SUM($B111*'Svende - Skurbog'!DT112)</f>
        <v>0</v>
      </c>
      <c r="R111" s="24">
        <f>SUM($B111*'Svende - Skurbog'!EB112)</f>
        <v>0</v>
      </c>
      <c r="S111" s="24">
        <f>SUM($B111*'Svende - Skurbog'!EK112)</f>
        <v>0</v>
      </c>
      <c r="T111" s="24">
        <f>SUM($B111*'Svende - Skurbog'!ES112)</f>
        <v>0</v>
      </c>
      <c r="U111" s="24">
        <f>SUM($B111*'Svende - Skurbog'!FA112)</f>
        <v>0</v>
      </c>
      <c r="V111" s="24">
        <f>SUM($B111*'Svende - Skurbog'!FI112)</f>
        <v>0</v>
      </c>
      <c r="W111" s="24">
        <f>SUM($B111*'Svende - Skurbog'!FR112)</f>
        <v>0</v>
      </c>
      <c r="X111" s="24">
        <f>SUM($B111*'Svende - Skurbog'!FZ112)</f>
        <v>0</v>
      </c>
      <c r="Y111" s="24">
        <f>SUM($B111*'Svende - Skurbog'!GH112)</f>
        <v>0</v>
      </c>
      <c r="Z111" s="24">
        <f>SUM($B111*'Svende - Skurbog'!GP112)</f>
        <v>0</v>
      </c>
      <c r="AA111" s="24">
        <f>SUM($B111*'Svende - Skurbog'!GY112)</f>
        <v>0</v>
      </c>
      <c r="AB111" s="24">
        <f>SUM($B111*'Svende - Skurbog'!HG112)</f>
        <v>0</v>
      </c>
      <c r="AC111" s="24">
        <f>SUM($B111*'Svende - Skurbog'!HO112)</f>
        <v>0</v>
      </c>
      <c r="AD111" s="24">
        <f>SUM($B111*'Svende - Skurbog'!HW112)</f>
        <v>0</v>
      </c>
      <c r="AE111" s="24">
        <f>SUM($B111*'Svende - Skurbog'!IF112)</f>
        <v>0</v>
      </c>
      <c r="AF111" s="24">
        <f>SUM($B111*'Svende - Skurbog'!IN112)</f>
        <v>0</v>
      </c>
      <c r="AG111" s="24">
        <f>SUM($B111*'Svende - Skurbog'!IV112)</f>
        <v>0</v>
      </c>
      <c r="AH111" s="24">
        <f>SUM($B111*'Svende - Skurbog'!JD112)</f>
        <v>0</v>
      </c>
      <c r="AI111" s="24">
        <f>SUM($B111*'Svende - Skurbog'!JM112)</f>
        <v>0</v>
      </c>
      <c r="AJ111" s="24">
        <f>SUM($B111*'Svende - Skurbog'!JU112)</f>
        <v>0</v>
      </c>
      <c r="AK111" s="24">
        <f>SUM($B111*'Svende - Skurbog'!KC112)</f>
        <v>0</v>
      </c>
      <c r="AL111" s="24">
        <f>SUM($B111*'Svende - Skurbog'!KK112)</f>
        <v>0</v>
      </c>
      <c r="AM111" s="24">
        <f>SUM($B111*'Svende - Skurbog'!KT112)</f>
        <v>0</v>
      </c>
      <c r="AN111" s="24">
        <f>SUM($B111*'Svende - Skurbog'!LB112)</f>
        <v>0</v>
      </c>
      <c r="AO111" s="24">
        <f>SUM($B111*'Svende - Skurbog'!LJ112)</f>
        <v>0</v>
      </c>
      <c r="AP111" s="24">
        <f>SUM($B111*'Svende - Skurbog'!LR112)</f>
        <v>0</v>
      </c>
      <c r="AQ111" s="24">
        <f>SUM($B111*'Svende - Skurbog'!MA112)</f>
        <v>0</v>
      </c>
      <c r="AR111" s="24">
        <f>SUM($B111*'Svende - Skurbog'!MI112)</f>
        <v>0</v>
      </c>
      <c r="AS111" s="24">
        <f>SUM($B111*'Svende - Skurbog'!MQ112)</f>
        <v>0</v>
      </c>
      <c r="AT111" s="24">
        <f>SUM($B111*'Svende - Skurbog'!MY112)</f>
        <v>0</v>
      </c>
    </row>
    <row r="112" spans="1:46" x14ac:dyDescent="0.4">
      <c r="A112">
        <f>'Svende - Skurbog'!A113</f>
        <v>111</v>
      </c>
      <c r="B112" s="16">
        <v>0</v>
      </c>
      <c r="C112" s="24">
        <f>SUM($B112*'Svende - Skurbog'!I113)</f>
        <v>0</v>
      </c>
      <c r="D112" s="24">
        <f>SUM($B112*'Svende - Skurbog'!Q113)</f>
        <v>0</v>
      </c>
      <c r="E112" s="24">
        <f>SUM($B112*'Svende - Skurbog'!Y113)</f>
        <v>0</v>
      </c>
      <c r="F112" s="24">
        <f>SUM($B112*'Svende - Skurbog'!AG113)</f>
        <v>0</v>
      </c>
      <c r="G112" s="24">
        <f>SUM($B112*'Svende - Skurbog'!AP113)</f>
        <v>0</v>
      </c>
      <c r="H112" s="24">
        <f>SUM($B112*'Svende - Skurbog'!AX113)</f>
        <v>0</v>
      </c>
      <c r="I112" s="24">
        <f>SUM($B112*'Svende - Skurbog'!BF113)</f>
        <v>0</v>
      </c>
      <c r="J112" s="24">
        <f>SUM($B112*'Svende - Skurbog'!BN113)</f>
        <v>0</v>
      </c>
      <c r="K112" s="24">
        <f>SUM($B112*'Svende - Skurbog'!BW113)</f>
        <v>0</v>
      </c>
      <c r="L112" s="24">
        <f>SUM($B112*'Svende - Skurbog'!CE113)</f>
        <v>0</v>
      </c>
      <c r="M112" s="24">
        <f>SUM($B112*'Svende - Skurbog'!CM113)</f>
        <v>0</v>
      </c>
      <c r="N112" s="24">
        <f>SUM($B112*'Svende - Skurbog'!CU113)</f>
        <v>0</v>
      </c>
      <c r="O112" s="24">
        <f>SUM($B112*'Svende - Skurbog'!DD113)</f>
        <v>0</v>
      </c>
      <c r="P112" s="24">
        <f>SUM($B112*'Svende - Skurbog'!DL113)</f>
        <v>0</v>
      </c>
      <c r="Q112" s="24">
        <f>SUM($B112*'Svende - Skurbog'!DT113)</f>
        <v>0</v>
      </c>
      <c r="R112" s="24">
        <f>SUM($B112*'Svende - Skurbog'!EB113)</f>
        <v>0</v>
      </c>
      <c r="S112" s="24">
        <f>SUM($B112*'Svende - Skurbog'!EK113)</f>
        <v>0</v>
      </c>
      <c r="T112" s="24">
        <f>SUM($B112*'Svende - Skurbog'!ES113)</f>
        <v>0</v>
      </c>
      <c r="U112" s="24">
        <f>SUM($B112*'Svende - Skurbog'!FA113)</f>
        <v>0</v>
      </c>
      <c r="V112" s="24">
        <f>SUM($B112*'Svende - Skurbog'!FI113)</f>
        <v>0</v>
      </c>
      <c r="W112" s="24">
        <f>SUM($B112*'Svende - Skurbog'!FR113)</f>
        <v>0</v>
      </c>
      <c r="X112" s="24">
        <f>SUM($B112*'Svende - Skurbog'!FZ113)</f>
        <v>0</v>
      </c>
      <c r="Y112" s="24">
        <f>SUM($B112*'Svende - Skurbog'!GH113)</f>
        <v>0</v>
      </c>
      <c r="Z112" s="24">
        <f>SUM($B112*'Svende - Skurbog'!GP113)</f>
        <v>0</v>
      </c>
      <c r="AA112" s="24">
        <f>SUM($B112*'Svende - Skurbog'!GY113)</f>
        <v>0</v>
      </c>
      <c r="AB112" s="24">
        <f>SUM($B112*'Svende - Skurbog'!HG113)</f>
        <v>0</v>
      </c>
      <c r="AC112" s="24">
        <f>SUM($B112*'Svende - Skurbog'!HO113)</f>
        <v>0</v>
      </c>
      <c r="AD112" s="24">
        <f>SUM($B112*'Svende - Skurbog'!HW113)</f>
        <v>0</v>
      </c>
      <c r="AE112" s="24">
        <f>SUM($B112*'Svende - Skurbog'!IF113)</f>
        <v>0</v>
      </c>
      <c r="AF112" s="24">
        <f>SUM($B112*'Svende - Skurbog'!IN113)</f>
        <v>0</v>
      </c>
      <c r="AG112" s="24">
        <f>SUM($B112*'Svende - Skurbog'!IV113)</f>
        <v>0</v>
      </c>
      <c r="AH112" s="24">
        <f>SUM($B112*'Svende - Skurbog'!JD113)</f>
        <v>0</v>
      </c>
      <c r="AI112" s="24">
        <f>SUM($B112*'Svende - Skurbog'!JM113)</f>
        <v>0</v>
      </c>
      <c r="AJ112" s="24">
        <f>SUM($B112*'Svende - Skurbog'!JU113)</f>
        <v>0</v>
      </c>
      <c r="AK112" s="24">
        <f>SUM($B112*'Svende - Skurbog'!KC113)</f>
        <v>0</v>
      </c>
      <c r="AL112" s="24">
        <f>SUM($B112*'Svende - Skurbog'!KK113)</f>
        <v>0</v>
      </c>
      <c r="AM112" s="24">
        <f>SUM($B112*'Svende - Skurbog'!KT113)</f>
        <v>0</v>
      </c>
      <c r="AN112" s="24">
        <f>SUM($B112*'Svende - Skurbog'!LB113)</f>
        <v>0</v>
      </c>
      <c r="AO112" s="24">
        <f>SUM($B112*'Svende - Skurbog'!LJ113)</f>
        <v>0</v>
      </c>
      <c r="AP112" s="24">
        <f>SUM($B112*'Svende - Skurbog'!LR113)</f>
        <v>0</v>
      </c>
      <c r="AQ112" s="24">
        <f>SUM($B112*'Svende - Skurbog'!MA113)</f>
        <v>0</v>
      </c>
      <c r="AR112" s="24">
        <f>SUM($B112*'Svende - Skurbog'!MI113)</f>
        <v>0</v>
      </c>
      <c r="AS112" s="24">
        <f>SUM($B112*'Svende - Skurbog'!MQ113)</f>
        <v>0</v>
      </c>
      <c r="AT112" s="24">
        <f>SUM($B112*'Svende - Skurbog'!MY113)</f>
        <v>0</v>
      </c>
    </row>
    <row r="113" spans="1:46" x14ac:dyDescent="0.4">
      <c r="A113">
        <f>'Svende - Skurbog'!A114</f>
        <v>112</v>
      </c>
      <c r="B113" s="16">
        <v>0</v>
      </c>
      <c r="C113" s="24">
        <f>SUM($B113*'Svende - Skurbog'!I114)</f>
        <v>0</v>
      </c>
      <c r="D113" s="24">
        <f>SUM($B113*'Svende - Skurbog'!Q114)</f>
        <v>0</v>
      </c>
      <c r="E113" s="24">
        <f>SUM($B113*'Svende - Skurbog'!Y114)</f>
        <v>0</v>
      </c>
      <c r="F113" s="24">
        <f>SUM($B113*'Svende - Skurbog'!AG114)</f>
        <v>0</v>
      </c>
      <c r="G113" s="24">
        <f>SUM($B113*'Svende - Skurbog'!AP114)</f>
        <v>0</v>
      </c>
      <c r="H113" s="24">
        <f>SUM($B113*'Svende - Skurbog'!AX114)</f>
        <v>0</v>
      </c>
      <c r="I113" s="24">
        <f>SUM($B113*'Svende - Skurbog'!BF114)</f>
        <v>0</v>
      </c>
      <c r="J113" s="24">
        <f>SUM($B113*'Svende - Skurbog'!BN114)</f>
        <v>0</v>
      </c>
      <c r="K113" s="24">
        <f>SUM($B113*'Svende - Skurbog'!BW114)</f>
        <v>0</v>
      </c>
      <c r="L113" s="24">
        <f>SUM($B113*'Svende - Skurbog'!CE114)</f>
        <v>0</v>
      </c>
      <c r="M113" s="24">
        <f>SUM($B113*'Svende - Skurbog'!CM114)</f>
        <v>0</v>
      </c>
      <c r="N113" s="24">
        <f>SUM($B113*'Svende - Skurbog'!CU114)</f>
        <v>0</v>
      </c>
      <c r="O113" s="24">
        <f>SUM($B113*'Svende - Skurbog'!DD114)</f>
        <v>0</v>
      </c>
      <c r="P113" s="24">
        <f>SUM($B113*'Svende - Skurbog'!DL114)</f>
        <v>0</v>
      </c>
      <c r="Q113" s="24">
        <f>SUM($B113*'Svende - Skurbog'!DT114)</f>
        <v>0</v>
      </c>
      <c r="R113" s="24">
        <f>SUM($B113*'Svende - Skurbog'!EB114)</f>
        <v>0</v>
      </c>
      <c r="S113" s="24">
        <f>SUM($B113*'Svende - Skurbog'!EK114)</f>
        <v>0</v>
      </c>
      <c r="T113" s="24">
        <f>SUM($B113*'Svende - Skurbog'!ES114)</f>
        <v>0</v>
      </c>
      <c r="U113" s="24">
        <f>SUM($B113*'Svende - Skurbog'!FA114)</f>
        <v>0</v>
      </c>
      <c r="V113" s="24">
        <f>SUM($B113*'Svende - Skurbog'!FI114)</f>
        <v>0</v>
      </c>
      <c r="W113" s="24">
        <f>SUM($B113*'Svende - Skurbog'!FR114)</f>
        <v>0</v>
      </c>
      <c r="X113" s="24">
        <f>SUM($B113*'Svende - Skurbog'!FZ114)</f>
        <v>0</v>
      </c>
      <c r="Y113" s="24">
        <f>SUM($B113*'Svende - Skurbog'!GH114)</f>
        <v>0</v>
      </c>
      <c r="Z113" s="24">
        <f>SUM($B113*'Svende - Skurbog'!GP114)</f>
        <v>0</v>
      </c>
      <c r="AA113" s="24">
        <f>SUM($B113*'Svende - Skurbog'!GY114)</f>
        <v>0</v>
      </c>
      <c r="AB113" s="24">
        <f>SUM($B113*'Svende - Skurbog'!HG114)</f>
        <v>0</v>
      </c>
      <c r="AC113" s="24">
        <f>SUM($B113*'Svende - Skurbog'!HO114)</f>
        <v>0</v>
      </c>
      <c r="AD113" s="24">
        <f>SUM($B113*'Svende - Skurbog'!HW114)</f>
        <v>0</v>
      </c>
      <c r="AE113" s="24">
        <f>SUM($B113*'Svende - Skurbog'!IF114)</f>
        <v>0</v>
      </c>
      <c r="AF113" s="24">
        <f>SUM($B113*'Svende - Skurbog'!IN114)</f>
        <v>0</v>
      </c>
      <c r="AG113" s="24">
        <f>SUM($B113*'Svende - Skurbog'!IV114)</f>
        <v>0</v>
      </c>
      <c r="AH113" s="24">
        <f>SUM($B113*'Svende - Skurbog'!JD114)</f>
        <v>0</v>
      </c>
      <c r="AI113" s="24">
        <f>SUM($B113*'Svende - Skurbog'!JM114)</f>
        <v>0</v>
      </c>
      <c r="AJ113" s="24">
        <f>SUM($B113*'Svende - Skurbog'!JU114)</f>
        <v>0</v>
      </c>
      <c r="AK113" s="24">
        <f>SUM($B113*'Svende - Skurbog'!KC114)</f>
        <v>0</v>
      </c>
      <c r="AL113" s="24">
        <f>SUM($B113*'Svende - Skurbog'!KK114)</f>
        <v>0</v>
      </c>
      <c r="AM113" s="24">
        <f>SUM($B113*'Svende - Skurbog'!KT114)</f>
        <v>0</v>
      </c>
      <c r="AN113" s="24">
        <f>SUM($B113*'Svende - Skurbog'!LB114)</f>
        <v>0</v>
      </c>
      <c r="AO113" s="24">
        <f>SUM($B113*'Svende - Skurbog'!LJ114)</f>
        <v>0</v>
      </c>
      <c r="AP113" s="24">
        <f>SUM($B113*'Svende - Skurbog'!LR114)</f>
        <v>0</v>
      </c>
      <c r="AQ113" s="24">
        <f>SUM($B113*'Svende - Skurbog'!MA114)</f>
        <v>0</v>
      </c>
      <c r="AR113" s="24">
        <f>SUM($B113*'Svende - Skurbog'!MI114)</f>
        <v>0</v>
      </c>
      <c r="AS113" s="24">
        <f>SUM($B113*'Svende - Skurbog'!MQ114)</f>
        <v>0</v>
      </c>
      <c r="AT113" s="24">
        <f>SUM($B113*'Svende - Skurbog'!MY114)</f>
        <v>0</v>
      </c>
    </row>
    <row r="114" spans="1:46" x14ac:dyDescent="0.4">
      <c r="A114">
        <f>'Svende - Skurbog'!A115</f>
        <v>113</v>
      </c>
      <c r="B114" s="16">
        <v>0</v>
      </c>
      <c r="C114" s="24">
        <f>SUM($B114*'Svende - Skurbog'!I115)</f>
        <v>0</v>
      </c>
      <c r="D114" s="24">
        <f>SUM($B114*'Svende - Skurbog'!Q115)</f>
        <v>0</v>
      </c>
      <c r="E114" s="24">
        <f>SUM($B114*'Svende - Skurbog'!Y115)</f>
        <v>0</v>
      </c>
      <c r="F114" s="24">
        <f>SUM($B114*'Svende - Skurbog'!AG115)</f>
        <v>0</v>
      </c>
      <c r="G114" s="24">
        <f>SUM($B114*'Svende - Skurbog'!AP115)</f>
        <v>0</v>
      </c>
      <c r="H114" s="24">
        <f>SUM($B114*'Svende - Skurbog'!AX115)</f>
        <v>0</v>
      </c>
      <c r="I114" s="24">
        <f>SUM($B114*'Svende - Skurbog'!BF115)</f>
        <v>0</v>
      </c>
      <c r="J114" s="24">
        <f>SUM($B114*'Svende - Skurbog'!BN115)</f>
        <v>0</v>
      </c>
      <c r="K114" s="24">
        <f>SUM($B114*'Svende - Skurbog'!BW115)</f>
        <v>0</v>
      </c>
      <c r="L114" s="24">
        <f>SUM($B114*'Svende - Skurbog'!CE115)</f>
        <v>0</v>
      </c>
      <c r="M114" s="24">
        <f>SUM($B114*'Svende - Skurbog'!CM115)</f>
        <v>0</v>
      </c>
      <c r="N114" s="24">
        <f>SUM($B114*'Svende - Skurbog'!CU115)</f>
        <v>0</v>
      </c>
      <c r="O114" s="24">
        <f>SUM($B114*'Svende - Skurbog'!DD115)</f>
        <v>0</v>
      </c>
      <c r="P114" s="24">
        <f>SUM($B114*'Svende - Skurbog'!DL115)</f>
        <v>0</v>
      </c>
      <c r="Q114" s="24">
        <f>SUM($B114*'Svende - Skurbog'!DT115)</f>
        <v>0</v>
      </c>
      <c r="R114" s="24">
        <f>SUM($B114*'Svende - Skurbog'!EB115)</f>
        <v>0</v>
      </c>
      <c r="S114" s="24">
        <f>SUM($B114*'Svende - Skurbog'!EK115)</f>
        <v>0</v>
      </c>
      <c r="T114" s="24">
        <f>SUM($B114*'Svende - Skurbog'!ES115)</f>
        <v>0</v>
      </c>
      <c r="U114" s="24">
        <f>SUM($B114*'Svende - Skurbog'!FA115)</f>
        <v>0</v>
      </c>
      <c r="V114" s="24">
        <f>SUM($B114*'Svende - Skurbog'!FI115)</f>
        <v>0</v>
      </c>
      <c r="W114" s="24">
        <f>SUM($B114*'Svende - Skurbog'!FR115)</f>
        <v>0</v>
      </c>
      <c r="X114" s="24">
        <f>SUM($B114*'Svende - Skurbog'!FZ115)</f>
        <v>0</v>
      </c>
      <c r="Y114" s="24">
        <f>SUM($B114*'Svende - Skurbog'!GH115)</f>
        <v>0</v>
      </c>
      <c r="Z114" s="24">
        <f>SUM($B114*'Svende - Skurbog'!GP115)</f>
        <v>0</v>
      </c>
      <c r="AA114" s="24">
        <f>SUM($B114*'Svende - Skurbog'!GY115)</f>
        <v>0</v>
      </c>
      <c r="AB114" s="24">
        <f>SUM($B114*'Svende - Skurbog'!HG115)</f>
        <v>0</v>
      </c>
      <c r="AC114" s="24">
        <f>SUM($B114*'Svende - Skurbog'!HO115)</f>
        <v>0</v>
      </c>
      <c r="AD114" s="24">
        <f>SUM($B114*'Svende - Skurbog'!HW115)</f>
        <v>0</v>
      </c>
      <c r="AE114" s="24">
        <f>SUM($B114*'Svende - Skurbog'!IF115)</f>
        <v>0</v>
      </c>
      <c r="AF114" s="24">
        <f>SUM($B114*'Svende - Skurbog'!IN115)</f>
        <v>0</v>
      </c>
      <c r="AG114" s="24">
        <f>SUM($B114*'Svende - Skurbog'!IV115)</f>
        <v>0</v>
      </c>
      <c r="AH114" s="24">
        <f>SUM($B114*'Svende - Skurbog'!JD115)</f>
        <v>0</v>
      </c>
      <c r="AI114" s="24">
        <f>SUM($B114*'Svende - Skurbog'!JM115)</f>
        <v>0</v>
      </c>
      <c r="AJ114" s="24">
        <f>SUM($B114*'Svende - Skurbog'!JU115)</f>
        <v>0</v>
      </c>
      <c r="AK114" s="24">
        <f>SUM($B114*'Svende - Skurbog'!KC115)</f>
        <v>0</v>
      </c>
      <c r="AL114" s="24">
        <f>SUM($B114*'Svende - Skurbog'!KK115)</f>
        <v>0</v>
      </c>
      <c r="AM114" s="24">
        <f>SUM($B114*'Svende - Skurbog'!KT115)</f>
        <v>0</v>
      </c>
      <c r="AN114" s="24">
        <f>SUM($B114*'Svende - Skurbog'!LB115)</f>
        <v>0</v>
      </c>
      <c r="AO114" s="24">
        <f>SUM($B114*'Svende - Skurbog'!LJ115)</f>
        <v>0</v>
      </c>
      <c r="AP114" s="24">
        <f>SUM($B114*'Svende - Skurbog'!LR115)</f>
        <v>0</v>
      </c>
      <c r="AQ114" s="24">
        <f>SUM($B114*'Svende - Skurbog'!MA115)</f>
        <v>0</v>
      </c>
      <c r="AR114" s="24">
        <f>SUM($B114*'Svende - Skurbog'!MI115)</f>
        <v>0</v>
      </c>
      <c r="AS114" s="24">
        <f>SUM($B114*'Svende - Skurbog'!MQ115)</f>
        <v>0</v>
      </c>
      <c r="AT114" s="24">
        <f>SUM($B114*'Svende - Skurbog'!MY115)</f>
        <v>0</v>
      </c>
    </row>
    <row r="115" spans="1:46" x14ac:dyDescent="0.4">
      <c r="A115">
        <f>'Svende - Skurbog'!A116</f>
        <v>114</v>
      </c>
      <c r="B115" s="16">
        <v>0</v>
      </c>
      <c r="C115" s="24">
        <f>SUM($B115*'Svende - Skurbog'!I116)</f>
        <v>0</v>
      </c>
      <c r="D115" s="24">
        <f>SUM($B115*'Svende - Skurbog'!Q116)</f>
        <v>0</v>
      </c>
      <c r="E115" s="24">
        <f>SUM($B115*'Svende - Skurbog'!Y116)</f>
        <v>0</v>
      </c>
      <c r="F115" s="24">
        <f>SUM($B115*'Svende - Skurbog'!AG116)</f>
        <v>0</v>
      </c>
      <c r="G115" s="24">
        <f>SUM($B115*'Svende - Skurbog'!AP116)</f>
        <v>0</v>
      </c>
      <c r="H115" s="24">
        <f>SUM($B115*'Svende - Skurbog'!AX116)</f>
        <v>0</v>
      </c>
      <c r="I115" s="24">
        <f>SUM($B115*'Svende - Skurbog'!BF116)</f>
        <v>0</v>
      </c>
      <c r="J115" s="24">
        <f>SUM($B115*'Svende - Skurbog'!BN116)</f>
        <v>0</v>
      </c>
      <c r="K115" s="24">
        <f>SUM($B115*'Svende - Skurbog'!BW116)</f>
        <v>0</v>
      </c>
      <c r="L115" s="24">
        <f>SUM($B115*'Svende - Skurbog'!CE116)</f>
        <v>0</v>
      </c>
      <c r="M115" s="24">
        <f>SUM($B115*'Svende - Skurbog'!CM116)</f>
        <v>0</v>
      </c>
      <c r="N115" s="24">
        <f>SUM($B115*'Svende - Skurbog'!CU116)</f>
        <v>0</v>
      </c>
      <c r="O115" s="24">
        <f>SUM($B115*'Svende - Skurbog'!DD116)</f>
        <v>0</v>
      </c>
      <c r="P115" s="24">
        <f>SUM($B115*'Svende - Skurbog'!DL116)</f>
        <v>0</v>
      </c>
      <c r="Q115" s="24">
        <f>SUM($B115*'Svende - Skurbog'!DT116)</f>
        <v>0</v>
      </c>
      <c r="R115" s="24">
        <f>SUM($B115*'Svende - Skurbog'!EB116)</f>
        <v>0</v>
      </c>
      <c r="S115" s="24">
        <f>SUM($B115*'Svende - Skurbog'!EK116)</f>
        <v>0</v>
      </c>
      <c r="T115" s="24">
        <f>SUM($B115*'Svende - Skurbog'!ES116)</f>
        <v>0</v>
      </c>
      <c r="U115" s="24">
        <f>SUM($B115*'Svende - Skurbog'!FA116)</f>
        <v>0</v>
      </c>
      <c r="V115" s="24">
        <f>SUM($B115*'Svende - Skurbog'!FI116)</f>
        <v>0</v>
      </c>
      <c r="W115" s="24">
        <f>SUM($B115*'Svende - Skurbog'!FR116)</f>
        <v>0</v>
      </c>
      <c r="X115" s="24">
        <f>SUM($B115*'Svende - Skurbog'!FZ116)</f>
        <v>0</v>
      </c>
      <c r="Y115" s="24">
        <f>SUM($B115*'Svende - Skurbog'!GH116)</f>
        <v>0</v>
      </c>
      <c r="Z115" s="24">
        <f>SUM($B115*'Svende - Skurbog'!GP116)</f>
        <v>0</v>
      </c>
      <c r="AA115" s="24">
        <f>SUM($B115*'Svende - Skurbog'!GY116)</f>
        <v>0</v>
      </c>
      <c r="AB115" s="24">
        <f>SUM($B115*'Svende - Skurbog'!HG116)</f>
        <v>0</v>
      </c>
      <c r="AC115" s="24">
        <f>SUM($B115*'Svende - Skurbog'!HO116)</f>
        <v>0</v>
      </c>
      <c r="AD115" s="24">
        <f>SUM($B115*'Svende - Skurbog'!HW116)</f>
        <v>0</v>
      </c>
      <c r="AE115" s="24">
        <f>SUM($B115*'Svende - Skurbog'!IF116)</f>
        <v>0</v>
      </c>
      <c r="AF115" s="24">
        <f>SUM($B115*'Svende - Skurbog'!IN116)</f>
        <v>0</v>
      </c>
      <c r="AG115" s="24">
        <f>SUM($B115*'Svende - Skurbog'!IV116)</f>
        <v>0</v>
      </c>
      <c r="AH115" s="24">
        <f>SUM($B115*'Svende - Skurbog'!JD116)</f>
        <v>0</v>
      </c>
      <c r="AI115" s="24">
        <f>SUM($B115*'Svende - Skurbog'!JM116)</f>
        <v>0</v>
      </c>
      <c r="AJ115" s="24">
        <f>SUM($B115*'Svende - Skurbog'!JU116)</f>
        <v>0</v>
      </c>
      <c r="AK115" s="24">
        <f>SUM($B115*'Svende - Skurbog'!KC116)</f>
        <v>0</v>
      </c>
      <c r="AL115" s="24">
        <f>SUM($B115*'Svende - Skurbog'!KK116)</f>
        <v>0</v>
      </c>
      <c r="AM115" s="24">
        <f>SUM($B115*'Svende - Skurbog'!KT116)</f>
        <v>0</v>
      </c>
      <c r="AN115" s="24">
        <f>SUM($B115*'Svende - Skurbog'!LB116)</f>
        <v>0</v>
      </c>
      <c r="AO115" s="24">
        <f>SUM($B115*'Svende - Skurbog'!LJ116)</f>
        <v>0</v>
      </c>
      <c r="AP115" s="24">
        <f>SUM($B115*'Svende - Skurbog'!LR116)</f>
        <v>0</v>
      </c>
      <c r="AQ115" s="24">
        <f>SUM($B115*'Svende - Skurbog'!MA116)</f>
        <v>0</v>
      </c>
      <c r="AR115" s="24">
        <f>SUM($B115*'Svende - Skurbog'!MI116)</f>
        <v>0</v>
      </c>
      <c r="AS115" s="24">
        <f>SUM($B115*'Svende - Skurbog'!MQ116)</f>
        <v>0</v>
      </c>
      <c r="AT115" s="24">
        <f>SUM($B115*'Svende - Skurbog'!MY116)</f>
        <v>0</v>
      </c>
    </row>
    <row r="116" spans="1:46" x14ac:dyDescent="0.4">
      <c r="A116">
        <f>'Svende - Skurbog'!A117</f>
        <v>115</v>
      </c>
      <c r="B116" s="16">
        <v>0</v>
      </c>
      <c r="C116" s="24">
        <f>SUM($B116*'Svende - Skurbog'!I117)</f>
        <v>0</v>
      </c>
      <c r="D116" s="24">
        <f>SUM($B116*'Svende - Skurbog'!Q117)</f>
        <v>0</v>
      </c>
      <c r="E116" s="24">
        <f>SUM($B116*'Svende - Skurbog'!Y117)</f>
        <v>0</v>
      </c>
      <c r="F116" s="24">
        <f>SUM($B116*'Svende - Skurbog'!AG117)</f>
        <v>0</v>
      </c>
      <c r="G116" s="24">
        <f>SUM($B116*'Svende - Skurbog'!AP117)</f>
        <v>0</v>
      </c>
      <c r="H116" s="24">
        <f>SUM($B116*'Svende - Skurbog'!AX117)</f>
        <v>0</v>
      </c>
      <c r="I116" s="24">
        <f>SUM($B116*'Svende - Skurbog'!BF117)</f>
        <v>0</v>
      </c>
      <c r="J116" s="24">
        <f>SUM($B116*'Svende - Skurbog'!BN117)</f>
        <v>0</v>
      </c>
      <c r="K116" s="24">
        <f>SUM($B116*'Svende - Skurbog'!BW117)</f>
        <v>0</v>
      </c>
      <c r="L116" s="24">
        <f>SUM($B116*'Svende - Skurbog'!CE117)</f>
        <v>0</v>
      </c>
      <c r="M116" s="24">
        <f>SUM($B116*'Svende - Skurbog'!CM117)</f>
        <v>0</v>
      </c>
      <c r="N116" s="24">
        <f>SUM($B116*'Svende - Skurbog'!CU117)</f>
        <v>0</v>
      </c>
      <c r="O116" s="24">
        <f>SUM($B116*'Svende - Skurbog'!DD117)</f>
        <v>0</v>
      </c>
      <c r="P116" s="24">
        <f>SUM($B116*'Svende - Skurbog'!DL117)</f>
        <v>0</v>
      </c>
      <c r="Q116" s="24">
        <f>SUM($B116*'Svende - Skurbog'!DT117)</f>
        <v>0</v>
      </c>
      <c r="R116" s="24">
        <f>SUM($B116*'Svende - Skurbog'!EB117)</f>
        <v>0</v>
      </c>
      <c r="S116" s="24">
        <f>SUM($B116*'Svende - Skurbog'!EK117)</f>
        <v>0</v>
      </c>
      <c r="T116" s="24">
        <f>SUM($B116*'Svende - Skurbog'!ES117)</f>
        <v>0</v>
      </c>
      <c r="U116" s="24">
        <f>SUM($B116*'Svende - Skurbog'!FA117)</f>
        <v>0</v>
      </c>
      <c r="V116" s="24">
        <f>SUM($B116*'Svende - Skurbog'!FI117)</f>
        <v>0</v>
      </c>
      <c r="W116" s="24">
        <f>SUM($B116*'Svende - Skurbog'!FR117)</f>
        <v>0</v>
      </c>
      <c r="X116" s="24">
        <f>SUM($B116*'Svende - Skurbog'!FZ117)</f>
        <v>0</v>
      </c>
      <c r="Y116" s="24">
        <f>SUM($B116*'Svende - Skurbog'!GH117)</f>
        <v>0</v>
      </c>
      <c r="Z116" s="24">
        <f>SUM($B116*'Svende - Skurbog'!GP117)</f>
        <v>0</v>
      </c>
      <c r="AA116" s="24">
        <f>SUM($B116*'Svende - Skurbog'!GY117)</f>
        <v>0</v>
      </c>
      <c r="AB116" s="24">
        <f>SUM($B116*'Svende - Skurbog'!HG117)</f>
        <v>0</v>
      </c>
      <c r="AC116" s="24">
        <f>SUM($B116*'Svende - Skurbog'!HO117)</f>
        <v>0</v>
      </c>
      <c r="AD116" s="24">
        <f>SUM($B116*'Svende - Skurbog'!HW117)</f>
        <v>0</v>
      </c>
      <c r="AE116" s="24">
        <f>SUM($B116*'Svende - Skurbog'!IF117)</f>
        <v>0</v>
      </c>
      <c r="AF116" s="24">
        <f>SUM($B116*'Svende - Skurbog'!IN117)</f>
        <v>0</v>
      </c>
      <c r="AG116" s="24">
        <f>SUM($B116*'Svende - Skurbog'!IV117)</f>
        <v>0</v>
      </c>
      <c r="AH116" s="24">
        <f>SUM($B116*'Svende - Skurbog'!JD117)</f>
        <v>0</v>
      </c>
      <c r="AI116" s="24">
        <f>SUM($B116*'Svende - Skurbog'!JM117)</f>
        <v>0</v>
      </c>
      <c r="AJ116" s="24">
        <f>SUM($B116*'Svende - Skurbog'!JU117)</f>
        <v>0</v>
      </c>
      <c r="AK116" s="24">
        <f>SUM($B116*'Svende - Skurbog'!KC117)</f>
        <v>0</v>
      </c>
      <c r="AL116" s="24">
        <f>SUM($B116*'Svende - Skurbog'!KK117)</f>
        <v>0</v>
      </c>
      <c r="AM116" s="24">
        <f>SUM($B116*'Svende - Skurbog'!KT117)</f>
        <v>0</v>
      </c>
      <c r="AN116" s="24">
        <f>SUM($B116*'Svende - Skurbog'!LB117)</f>
        <v>0</v>
      </c>
      <c r="AO116" s="24">
        <f>SUM($B116*'Svende - Skurbog'!LJ117)</f>
        <v>0</v>
      </c>
      <c r="AP116" s="24">
        <f>SUM($B116*'Svende - Skurbog'!LR117)</f>
        <v>0</v>
      </c>
      <c r="AQ116" s="24">
        <f>SUM($B116*'Svende - Skurbog'!MA117)</f>
        <v>0</v>
      </c>
      <c r="AR116" s="24">
        <f>SUM($B116*'Svende - Skurbog'!MI117)</f>
        <v>0</v>
      </c>
      <c r="AS116" s="24">
        <f>SUM($B116*'Svende - Skurbog'!MQ117)</f>
        <v>0</v>
      </c>
      <c r="AT116" s="24">
        <f>SUM($B116*'Svende - Skurbog'!MY117)</f>
        <v>0</v>
      </c>
    </row>
    <row r="117" spans="1:46" x14ac:dyDescent="0.4">
      <c r="A117">
        <f>'Svende - Skurbog'!A118</f>
        <v>116</v>
      </c>
      <c r="B117" s="16">
        <v>0</v>
      </c>
      <c r="C117" s="24">
        <f>SUM($B117*'Svende - Skurbog'!I118)</f>
        <v>0</v>
      </c>
      <c r="D117" s="24">
        <f>SUM($B117*'Svende - Skurbog'!Q118)</f>
        <v>0</v>
      </c>
      <c r="E117" s="24">
        <f>SUM($B117*'Svende - Skurbog'!Y118)</f>
        <v>0</v>
      </c>
      <c r="F117" s="24">
        <f>SUM($B117*'Svende - Skurbog'!AG118)</f>
        <v>0</v>
      </c>
      <c r="G117" s="24">
        <f>SUM($B117*'Svende - Skurbog'!AP118)</f>
        <v>0</v>
      </c>
      <c r="H117" s="24">
        <f>SUM($B117*'Svende - Skurbog'!AX118)</f>
        <v>0</v>
      </c>
      <c r="I117" s="24">
        <f>SUM($B117*'Svende - Skurbog'!BF118)</f>
        <v>0</v>
      </c>
      <c r="J117" s="24">
        <f>SUM($B117*'Svende - Skurbog'!BN118)</f>
        <v>0</v>
      </c>
      <c r="K117" s="24">
        <f>SUM($B117*'Svende - Skurbog'!BW118)</f>
        <v>0</v>
      </c>
      <c r="L117" s="24">
        <f>SUM($B117*'Svende - Skurbog'!CE118)</f>
        <v>0</v>
      </c>
      <c r="M117" s="24">
        <f>SUM($B117*'Svende - Skurbog'!CM118)</f>
        <v>0</v>
      </c>
      <c r="N117" s="24">
        <f>SUM($B117*'Svende - Skurbog'!CU118)</f>
        <v>0</v>
      </c>
      <c r="O117" s="24">
        <f>SUM($B117*'Svende - Skurbog'!DD118)</f>
        <v>0</v>
      </c>
      <c r="P117" s="24">
        <f>SUM($B117*'Svende - Skurbog'!DL118)</f>
        <v>0</v>
      </c>
      <c r="Q117" s="24">
        <f>SUM($B117*'Svende - Skurbog'!DT118)</f>
        <v>0</v>
      </c>
      <c r="R117" s="24">
        <f>SUM($B117*'Svende - Skurbog'!EB118)</f>
        <v>0</v>
      </c>
      <c r="S117" s="24">
        <f>SUM($B117*'Svende - Skurbog'!EK118)</f>
        <v>0</v>
      </c>
      <c r="T117" s="24">
        <f>SUM($B117*'Svende - Skurbog'!ES118)</f>
        <v>0</v>
      </c>
      <c r="U117" s="24">
        <f>SUM($B117*'Svende - Skurbog'!FA118)</f>
        <v>0</v>
      </c>
      <c r="V117" s="24">
        <f>SUM($B117*'Svende - Skurbog'!FI118)</f>
        <v>0</v>
      </c>
      <c r="W117" s="24">
        <f>SUM($B117*'Svende - Skurbog'!FR118)</f>
        <v>0</v>
      </c>
      <c r="X117" s="24">
        <f>SUM($B117*'Svende - Skurbog'!FZ118)</f>
        <v>0</v>
      </c>
      <c r="Y117" s="24">
        <f>SUM($B117*'Svende - Skurbog'!GH118)</f>
        <v>0</v>
      </c>
      <c r="Z117" s="24">
        <f>SUM($B117*'Svende - Skurbog'!GP118)</f>
        <v>0</v>
      </c>
      <c r="AA117" s="24">
        <f>SUM($B117*'Svende - Skurbog'!GY118)</f>
        <v>0</v>
      </c>
      <c r="AB117" s="24">
        <f>SUM($B117*'Svende - Skurbog'!HG118)</f>
        <v>0</v>
      </c>
      <c r="AC117" s="24">
        <f>SUM($B117*'Svende - Skurbog'!HO118)</f>
        <v>0</v>
      </c>
      <c r="AD117" s="24">
        <f>SUM($B117*'Svende - Skurbog'!HW118)</f>
        <v>0</v>
      </c>
      <c r="AE117" s="24">
        <f>SUM($B117*'Svende - Skurbog'!IF118)</f>
        <v>0</v>
      </c>
      <c r="AF117" s="24">
        <f>SUM($B117*'Svende - Skurbog'!IN118)</f>
        <v>0</v>
      </c>
      <c r="AG117" s="24">
        <f>SUM($B117*'Svende - Skurbog'!IV118)</f>
        <v>0</v>
      </c>
      <c r="AH117" s="24">
        <f>SUM($B117*'Svende - Skurbog'!JD118)</f>
        <v>0</v>
      </c>
      <c r="AI117" s="24">
        <f>SUM($B117*'Svende - Skurbog'!JM118)</f>
        <v>0</v>
      </c>
      <c r="AJ117" s="24">
        <f>SUM($B117*'Svende - Skurbog'!JU118)</f>
        <v>0</v>
      </c>
      <c r="AK117" s="24">
        <f>SUM($B117*'Svende - Skurbog'!KC118)</f>
        <v>0</v>
      </c>
      <c r="AL117" s="24">
        <f>SUM($B117*'Svende - Skurbog'!KK118)</f>
        <v>0</v>
      </c>
      <c r="AM117" s="24">
        <f>SUM($B117*'Svende - Skurbog'!KT118)</f>
        <v>0</v>
      </c>
      <c r="AN117" s="24">
        <f>SUM($B117*'Svende - Skurbog'!LB118)</f>
        <v>0</v>
      </c>
      <c r="AO117" s="24">
        <f>SUM($B117*'Svende - Skurbog'!LJ118)</f>
        <v>0</v>
      </c>
      <c r="AP117" s="24">
        <f>SUM($B117*'Svende - Skurbog'!LR118)</f>
        <v>0</v>
      </c>
      <c r="AQ117" s="24">
        <f>SUM($B117*'Svende - Skurbog'!MA118)</f>
        <v>0</v>
      </c>
      <c r="AR117" s="24">
        <f>SUM($B117*'Svende - Skurbog'!MI118)</f>
        <v>0</v>
      </c>
      <c r="AS117" s="24">
        <f>SUM($B117*'Svende - Skurbog'!MQ118)</f>
        <v>0</v>
      </c>
      <c r="AT117" s="24">
        <f>SUM($B117*'Svende - Skurbog'!MY118)</f>
        <v>0</v>
      </c>
    </row>
    <row r="118" spans="1:46" x14ac:dyDescent="0.4">
      <c r="A118">
        <f>'Svende - Skurbog'!A119</f>
        <v>117</v>
      </c>
      <c r="B118" s="16">
        <v>0</v>
      </c>
      <c r="C118" s="24">
        <f>SUM($B118*'Svende - Skurbog'!I119)</f>
        <v>0</v>
      </c>
      <c r="D118" s="24">
        <f>SUM($B118*'Svende - Skurbog'!Q119)</f>
        <v>0</v>
      </c>
      <c r="E118" s="24">
        <f>SUM($B118*'Svende - Skurbog'!Y119)</f>
        <v>0</v>
      </c>
      <c r="F118" s="24">
        <f>SUM($B118*'Svende - Skurbog'!AG119)</f>
        <v>0</v>
      </c>
      <c r="G118" s="24">
        <f>SUM($B118*'Svende - Skurbog'!AP119)</f>
        <v>0</v>
      </c>
      <c r="H118" s="24">
        <f>SUM($B118*'Svende - Skurbog'!AX119)</f>
        <v>0</v>
      </c>
      <c r="I118" s="24">
        <f>SUM($B118*'Svende - Skurbog'!BF119)</f>
        <v>0</v>
      </c>
      <c r="J118" s="24">
        <f>SUM($B118*'Svende - Skurbog'!BN119)</f>
        <v>0</v>
      </c>
      <c r="K118" s="24">
        <f>SUM($B118*'Svende - Skurbog'!BW119)</f>
        <v>0</v>
      </c>
      <c r="L118" s="24">
        <f>SUM($B118*'Svende - Skurbog'!CE119)</f>
        <v>0</v>
      </c>
      <c r="M118" s="24">
        <f>SUM($B118*'Svende - Skurbog'!CM119)</f>
        <v>0</v>
      </c>
      <c r="N118" s="24">
        <f>SUM($B118*'Svende - Skurbog'!CU119)</f>
        <v>0</v>
      </c>
      <c r="O118" s="24">
        <f>SUM($B118*'Svende - Skurbog'!DD119)</f>
        <v>0</v>
      </c>
      <c r="P118" s="24">
        <f>SUM($B118*'Svende - Skurbog'!DL119)</f>
        <v>0</v>
      </c>
      <c r="Q118" s="24">
        <f>SUM($B118*'Svende - Skurbog'!DT119)</f>
        <v>0</v>
      </c>
      <c r="R118" s="24">
        <f>SUM($B118*'Svende - Skurbog'!EB119)</f>
        <v>0</v>
      </c>
      <c r="S118" s="24">
        <f>SUM($B118*'Svende - Skurbog'!EK119)</f>
        <v>0</v>
      </c>
      <c r="T118" s="24">
        <f>SUM($B118*'Svende - Skurbog'!ES119)</f>
        <v>0</v>
      </c>
      <c r="U118" s="24">
        <f>SUM($B118*'Svende - Skurbog'!FA119)</f>
        <v>0</v>
      </c>
      <c r="V118" s="24">
        <f>SUM($B118*'Svende - Skurbog'!FI119)</f>
        <v>0</v>
      </c>
      <c r="W118" s="24">
        <f>SUM($B118*'Svende - Skurbog'!FR119)</f>
        <v>0</v>
      </c>
      <c r="X118" s="24">
        <f>SUM($B118*'Svende - Skurbog'!FZ119)</f>
        <v>0</v>
      </c>
      <c r="Y118" s="24">
        <f>SUM($B118*'Svende - Skurbog'!GH119)</f>
        <v>0</v>
      </c>
      <c r="Z118" s="24">
        <f>SUM($B118*'Svende - Skurbog'!GP119)</f>
        <v>0</v>
      </c>
      <c r="AA118" s="24">
        <f>SUM($B118*'Svende - Skurbog'!GY119)</f>
        <v>0</v>
      </c>
      <c r="AB118" s="24">
        <f>SUM($B118*'Svende - Skurbog'!HG119)</f>
        <v>0</v>
      </c>
      <c r="AC118" s="24">
        <f>SUM($B118*'Svende - Skurbog'!HO119)</f>
        <v>0</v>
      </c>
      <c r="AD118" s="24">
        <f>SUM($B118*'Svende - Skurbog'!HW119)</f>
        <v>0</v>
      </c>
      <c r="AE118" s="24">
        <f>SUM($B118*'Svende - Skurbog'!IF119)</f>
        <v>0</v>
      </c>
      <c r="AF118" s="24">
        <f>SUM($B118*'Svende - Skurbog'!IN119)</f>
        <v>0</v>
      </c>
      <c r="AG118" s="24">
        <f>SUM($B118*'Svende - Skurbog'!IV119)</f>
        <v>0</v>
      </c>
      <c r="AH118" s="24">
        <f>SUM($B118*'Svende - Skurbog'!JD119)</f>
        <v>0</v>
      </c>
      <c r="AI118" s="24">
        <f>SUM($B118*'Svende - Skurbog'!JM119)</f>
        <v>0</v>
      </c>
      <c r="AJ118" s="24">
        <f>SUM($B118*'Svende - Skurbog'!JU119)</f>
        <v>0</v>
      </c>
      <c r="AK118" s="24">
        <f>SUM($B118*'Svende - Skurbog'!KC119)</f>
        <v>0</v>
      </c>
      <c r="AL118" s="24">
        <f>SUM($B118*'Svende - Skurbog'!KK119)</f>
        <v>0</v>
      </c>
      <c r="AM118" s="24">
        <f>SUM($B118*'Svende - Skurbog'!KT119)</f>
        <v>0</v>
      </c>
      <c r="AN118" s="24">
        <f>SUM($B118*'Svende - Skurbog'!LB119)</f>
        <v>0</v>
      </c>
      <c r="AO118" s="24">
        <f>SUM($B118*'Svende - Skurbog'!LJ119)</f>
        <v>0</v>
      </c>
      <c r="AP118" s="24">
        <f>SUM($B118*'Svende - Skurbog'!LR119)</f>
        <v>0</v>
      </c>
      <c r="AQ118" s="24">
        <f>SUM($B118*'Svende - Skurbog'!MA119)</f>
        <v>0</v>
      </c>
      <c r="AR118" s="24">
        <f>SUM($B118*'Svende - Skurbog'!MI119)</f>
        <v>0</v>
      </c>
      <c r="AS118" s="24">
        <f>SUM($B118*'Svende - Skurbog'!MQ119)</f>
        <v>0</v>
      </c>
      <c r="AT118" s="24">
        <f>SUM($B118*'Svende - Skurbog'!MY119)</f>
        <v>0</v>
      </c>
    </row>
    <row r="119" spans="1:46" x14ac:dyDescent="0.4">
      <c r="A119">
        <f>'Svende - Skurbog'!A120</f>
        <v>118</v>
      </c>
      <c r="B119" s="16">
        <v>0</v>
      </c>
      <c r="C119" s="24">
        <f>SUM($B119*'Svende - Skurbog'!I120)</f>
        <v>0</v>
      </c>
      <c r="D119" s="24">
        <f>SUM($B119*'Svende - Skurbog'!Q120)</f>
        <v>0</v>
      </c>
      <c r="E119" s="24">
        <f>SUM($B119*'Svende - Skurbog'!Y120)</f>
        <v>0</v>
      </c>
      <c r="F119" s="24">
        <f>SUM($B119*'Svende - Skurbog'!AG120)</f>
        <v>0</v>
      </c>
      <c r="G119" s="24">
        <f>SUM($B119*'Svende - Skurbog'!AP120)</f>
        <v>0</v>
      </c>
      <c r="H119" s="24">
        <f>SUM($B119*'Svende - Skurbog'!AX120)</f>
        <v>0</v>
      </c>
      <c r="I119" s="24">
        <f>SUM($B119*'Svende - Skurbog'!BF120)</f>
        <v>0</v>
      </c>
      <c r="J119" s="24">
        <f>SUM($B119*'Svende - Skurbog'!BN120)</f>
        <v>0</v>
      </c>
      <c r="K119" s="24">
        <f>SUM($B119*'Svende - Skurbog'!BW120)</f>
        <v>0</v>
      </c>
      <c r="L119" s="24">
        <f>SUM($B119*'Svende - Skurbog'!CE120)</f>
        <v>0</v>
      </c>
      <c r="M119" s="24">
        <f>SUM($B119*'Svende - Skurbog'!CM120)</f>
        <v>0</v>
      </c>
      <c r="N119" s="24">
        <f>SUM($B119*'Svende - Skurbog'!CU120)</f>
        <v>0</v>
      </c>
      <c r="O119" s="24">
        <f>SUM($B119*'Svende - Skurbog'!DD120)</f>
        <v>0</v>
      </c>
      <c r="P119" s="24">
        <f>SUM($B119*'Svende - Skurbog'!DL120)</f>
        <v>0</v>
      </c>
      <c r="Q119" s="24">
        <f>SUM($B119*'Svende - Skurbog'!DT120)</f>
        <v>0</v>
      </c>
      <c r="R119" s="24">
        <f>SUM($B119*'Svende - Skurbog'!EB120)</f>
        <v>0</v>
      </c>
      <c r="S119" s="24">
        <f>SUM($B119*'Svende - Skurbog'!EK120)</f>
        <v>0</v>
      </c>
      <c r="T119" s="24">
        <f>SUM($B119*'Svende - Skurbog'!ES120)</f>
        <v>0</v>
      </c>
      <c r="U119" s="24">
        <f>SUM($B119*'Svende - Skurbog'!FA120)</f>
        <v>0</v>
      </c>
      <c r="V119" s="24">
        <f>SUM($B119*'Svende - Skurbog'!FI120)</f>
        <v>0</v>
      </c>
      <c r="W119" s="24">
        <f>SUM($B119*'Svende - Skurbog'!FR120)</f>
        <v>0</v>
      </c>
      <c r="X119" s="24">
        <f>SUM($B119*'Svende - Skurbog'!FZ120)</f>
        <v>0</v>
      </c>
      <c r="Y119" s="24">
        <f>SUM($B119*'Svende - Skurbog'!GH120)</f>
        <v>0</v>
      </c>
      <c r="Z119" s="24">
        <f>SUM($B119*'Svende - Skurbog'!GP120)</f>
        <v>0</v>
      </c>
      <c r="AA119" s="24">
        <f>SUM($B119*'Svende - Skurbog'!GY120)</f>
        <v>0</v>
      </c>
      <c r="AB119" s="24">
        <f>SUM($B119*'Svende - Skurbog'!HG120)</f>
        <v>0</v>
      </c>
      <c r="AC119" s="24">
        <f>SUM($B119*'Svende - Skurbog'!HO120)</f>
        <v>0</v>
      </c>
      <c r="AD119" s="24">
        <f>SUM($B119*'Svende - Skurbog'!HW120)</f>
        <v>0</v>
      </c>
      <c r="AE119" s="24">
        <f>SUM($B119*'Svende - Skurbog'!IF120)</f>
        <v>0</v>
      </c>
      <c r="AF119" s="24">
        <f>SUM($B119*'Svende - Skurbog'!IN120)</f>
        <v>0</v>
      </c>
      <c r="AG119" s="24">
        <f>SUM($B119*'Svende - Skurbog'!IV120)</f>
        <v>0</v>
      </c>
      <c r="AH119" s="24">
        <f>SUM($B119*'Svende - Skurbog'!JD120)</f>
        <v>0</v>
      </c>
      <c r="AI119" s="24">
        <f>SUM($B119*'Svende - Skurbog'!JM120)</f>
        <v>0</v>
      </c>
      <c r="AJ119" s="24">
        <f>SUM($B119*'Svende - Skurbog'!JU120)</f>
        <v>0</v>
      </c>
      <c r="AK119" s="24">
        <f>SUM($B119*'Svende - Skurbog'!KC120)</f>
        <v>0</v>
      </c>
      <c r="AL119" s="24">
        <f>SUM($B119*'Svende - Skurbog'!KK120)</f>
        <v>0</v>
      </c>
      <c r="AM119" s="24">
        <f>SUM($B119*'Svende - Skurbog'!KT120)</f>
        <v>0</v>
      </c>
      <c r="AN119" s="24">
        <f>SUM($B119*'Svende - Skurbog'!LB120)</f>
        <v>0</v>
      </c>
      <c r="AO119" s="24">
        <f>SUM($B119*'Svende - Skurbog'!LJ120)</f>
        <v>0</v>
      </c>
      <c r="AP119" s="24">
        <f>SUM($B119*'Svende - Skurbog'!LR120)</f>
        <v>0</v>
      </c>
      <c r="AQ119" s="24">
        <f>SUM($B119*'Svende - Skurbog'!MA120)</f>
        <v>0</v>
      </c>
      <c r="AR119" s="24">
        <f>SUM($B119*'Svende - Skurbog'!MI120)</f>
        <v>0</v>
      </c>
      <c r="AS119" s="24">
        <f>SUM($B119*'Svende - Skurbog'!MQ120)</f>
        <v>0</v>
      </c>
      <c r="AT119" s="24">
        <f>SUM($B119*'Svende - Skurbog'!MY120)</f>
        <v>0</v>
      </c>
    </row>
    <row r="120" spans="1:46" x14ac:dyDescent="0.4">
      <c r="A120">
        <f>'Svende - Skurbog'!A121</f>
        <v>119</v>
      </c>
      <c r="B120" s="16">
        <v>0</v>
      </c>
      <c r="C120" s="24">
        <f>SUM($B120*'Svende - Skurbog'!I121)</f>
        <v>0</v>
      </c>
      <c r="D120" s="24">
        <f>SUM($B120*'Svende - Skurbog'!Q121)</f>
        <v>0</v>
      </c>
      <c r="E120" s="24">
        <f>SUM($B120*'Svende - Skurbog'!Y121)</f>
        <v>0</v>
      </c>
      <c r="F120" s="24">
        <f>SUM($B120*'Svende - Skurbog'!AG121)</f>
        <v>0</v>
      </c>
      <c r="G120" s="24">
        <f>SUM($B120*'Svende - Skurbog'!AP121)</f>
        <v>0</v>
      </c>
      <c r="H120" s="24">
        <f>SUM($B120*'Svende - Skurbog'!AX121)</f>
        <v>0</v>
      </c>
      <c r="I120" s="24">
        <f>SUM($B120*'Svende - Skurbog'!BF121)</f>
        <v>0</v>
      </c>
      <c r="J120" s="24">
        <f>SUM($B120*'Svende - Skurbog'!BN121)</f>
        <v>0</v>
      </c>
      <c r="K120" s="24">
        <f>SUM($B120*'Svende - Skurbog'!BW121)</f>
        <v>0</v>
      </c>
      <c r="L120" s="24">
        <f>SUM($B120*'Svende - Skurbog'!CE121)</f>
        <v>0</v>
      </c>
      <c r="M120" s="24">
        <f>SUM($B120*'Svende - Skurbog'!CM121)</f>
        <v>0</v>
      </c>
      <c r="N120" s="24">
        <f>SUM($B120*'Svende - Skurbog'!CU121)</f>
        <v>0</v>
      </c>
      <c r="O120" s="24">
        <f>SUM($B120*'Svende - Skurbog'!DD121)</f>
        <v>0</v>
      </c>
      <c r="P120" s="24">
        <f>SUM($B120*'Svende - Skurbog'!DL121)</f>
        <v>0</v>
      </c>
      <c r="Q120" s="24">
        <f>SUM($B120*'Svende - Skurbog'!DT121)</f>
        <v>0</v>
      </c>
      <c r="R120" s="24">
        <f>SUM($B120*'Svende - Skurbog'!EB121)</f>
        <v>0</v>
      </c>
      <c r="S120" s="24">
        <f>SUM($B120*'Svende - Skurbog'!EK121)</f>
        <v>0</v>
      </c>
      <c r="T120" s="24">
        <f>SUM($B120*'Svende - Skurbog'!ES121)</f>
        <v>0</v>
      </c>
      <c r="U120" s="24">
        <f>SUM($B120*'Svende - Skurbog'!FA121)</f>
        <v>0</v>
      </c>
      <c r="V120" s="24">
        <f>SUM($B120*'Svende - Skurbog'!FI121)</f>
        <v>0</v>
      </c>
      <c r="W120" s="24">
        <f>SUM($B120*'Svende - Skurbog'!FR121)</f>
        <v>0</v>
      </c>
      <c r="X120" s="24">
        <f>SUM($B120*'Svende - Skurbog'!FZ121)</f>
        <v>0</v>
      </c>
      <c r="Y120" s="24">
        <f>SUM($B120*'Svende - Skurbog'!GH121)</f>
        <v>0</v>
      </c>
      <c r="Z120" s="24">
        <f>SUM($B120*'Svende - Skurbog'!GP121)</f>
        <v>0</v>
      </c>
      <c r="AA120" s="24">
        <f>SUM($B120*'Svende - Skurbog'!GY121)</f>
        <v>0</v>
      </c>
      <c r="AB120" s="24">
        <f>SUM($B120*'Svende - Skurbog'!HG121)</f>
        <v>0</v>
      </c>
      <c r="AC120" s="24">
        <f>SUM($B120*'Svende - Skurbog'!HO121)</f>
        <v>0</v>
      </c>
      <c r="AD120" s="24">
        <f>SUM($B120*'Svende - Skurbog'!HW121)</f>
        <v>0</v>
      </c>
      <c r="AE120" s="24">
        <f>SUM($B120*'Svende - Skurbog'!IF121)</f>
        <v>0</v>
      </c>
      <c r="AF120" s="24">
        <f>SUM($B120*'Svende - Skurbog'!IN121)</f>
        <v>0</v>
      </c>
      <c r="AG120" s="24">
        <f>SUM($B120*'Svende - Skurbog'!IV121)</f>
        <v>0</v>
      </c>
      <c r="AH120" s="24">
        <f>SUM($B120*'Svende - Skurbog'!JD121)</f>
        <v>0</v>
      </c>
      <c r="AI120" s="24">
        <f>SUM($B120*'Svende - Skurbog'!JM121)</f>
        <v>0</v>
      </c>
      <c r="AJ120" s="24">
        <f>SUM($B120*'Svende - Skurbog'!JU121)</f>
        <v>0</v>
      </c>
      <c r="AK120" s="24">
        <f>SUM($B120*'Svende - Skurbog'!KC121)</f>
        <v>0</v>
      </c>
      <c r="AL120" s="24">
        <f>SUM($B120*'Svende - Skurbog'!KK121)</f>
        <v>0</v>
      </c>
      <c r="AM120" s="24">
        <f>SUM($B120*'Svende - Skurbog'!KT121)</f>
        <v>0</v>
      </c>
      <c r="AN120" s="24">
        <f>SUM($B120*'Svende - Skurbog'!LB121)</f>
        <v>0</v>
      </c>
      <c r="AO120" s="24">
        <f>SUM($B120*'Svende - Skurbog'!LJ121)</f>
        <v>0</v>
      </c>
      <c r="AP120" s="24">
        <f>SUM($B120*'Svende - Skurbog'!LR121)</f>
        <v>0</v>
      </c>
      <c r="AQ120" s="24">
        <f>SUM($B120*'Svende - Skurbog'!MA121)</f>
        <v>0</v>
      </c>
      <c r="AR120" s="24">
        <f>SUM($B120*'Svende - Skurbog'!MI121)</f>
        <v>0</v>
      </c>
      <c r="AS120" s="24">
        <f>SUM($B120*'Svende - Skurbog'!MQ121)</f>
        <v>0</v>
      </c>
      <c r="AT120" s="24">
        <f>SUM($B120*'Svende - Skurbog'!MY121)</f>
        <v>0</v>
      </c>
    </row>
    <row r="121" spans="1:46" x14ac:dyDescent="0.4">
      <c r="A121">
        <f>'Svende - Skurbog'!A122</f>
        <v>120</v>
      </c>
      <c r="B121" s="16">
        <v>0</v>
      </c>
      <c r="C121" s="24">
        <f>SUM($B121*'Svende - Skurbog'!I122)</f>
        <v>0</v>
      </c>
      <c r="D121" s="24">
        <f>SUM($B121*'Svende - Skurbog'!Q122)</f>
        <v>0</v>
      </c>
      <c r="E121" s="24">
        <f>SUM($B121*'Svende - Skurbog'!Y122)</f>
        <v>0</v>
      </c>
      <c r="F121" s="24">
        <f>SUM($B121*'Svende - Skurbog'!AG122)</f>
        <v>0</v>
      </c>
      <c r="G121" s="24">
        <f>SUM($B121*'Svende - Skurbog'!AP122)</f>
        <v>0</v>
      </c>
      <c r="H121" s="24">
        <f>SUM($B121*'Svende - Skurbog'!AX122)</f>
        <v>0</v>
      </c>
      <c r="I121" s="24">
        <f>SUM($B121*'Svende - Skurbog'!BF122)</f>
        <v>0</v>
      </c>
      <c r="J121" s="24">
        <f>SUM($B121*'Svende - Skurbog'!BN122)</f>
        <v>0</v>
      </c>
      <c r="K121" s="24">
        <f>SUM($B121*'Svende - Skurbog'!BW122)</f>
        <v>0</v>
      </c>
      <c r="L121" s="24">
        <f>SUM($B121*'Svende - Skurbog'!CE122)</f>
        <v>0</v>
      </c>
      <c r="M121" s="24">
        <f>SUM($B121*'Svende - Skurbog'!CM122)</f>
        <v>0</v>
      </c>
      <c r="N121" s="24">
        <f>SUM($B121*'Svende - Skurbog'!CU122)</f>
        <v>0</v>
      </c>
      <c r="O121" s="24">
        <f>SUM($B121*'Svende - Skurbog'!DD122)</f>
        <v>0</v>
      </c>
      <c r="P121" s="24">
        <f>SUM($B121*'Svende - Skurbog'!DL122)</f>
        <v>0</v>
      </c>
      <c r="Q121" s="24">
        <f>SUM($B121*'Svende - Skurbog'!DT122)</f>
        <v>0</v>
      </c>
      <c r="R121" s="24">
        <f>SUM($B121*'Svende - Skurbog'!EB122)</f>
        <v>0</v>
      </c>
      <c r="S121" s="24">
        <f>SUM($B121*'Svende - Skurbog'!EK122)</f>
        <v>0</v>
      </c>
      <c r="T121" s="24">
        <f>SUM($B121*'Svende - Skurbog'!ES122)</f>
        <v>0</v>
      </c>
      <c r="U121" s="24">
        <f>SUM($B121*'Svende - Skurbog'!FA122)</f>
        <v>0</v>
      </c>
      <c r="V121" s="24">
        <f>SUM($B121*'Svende - Skurbog'!FI122)</f>
        <v>0</v>
      </c>
      <c r="W121" s="24">
        <f>SUM($B121*'Svende - Skurbog'!FR122)</f>
        <v>0</v>
      </c>
      <c r="X121" s="24">
        <f>SUM($B121*'Svende - Skurbog'!FZ122)</f>
        <v>0</v>
      </c>
      <c r="Y121" s="24">
        <f>SUM($B121*'Svende - Skurbog'!GH122)</f>
        <v>0</v>
      </c>
      <c r="Z121" s="24">
        <f>SUM($B121*'Svende - Skurbog'!GP122)</f>
        <v>0</v>
      </c>
      <c r="AA121" s="24">
        <f>SUM($B121*'Svende - Skurbog'!GY122)</f>
        <v>0</v>
      </c>
      <c r="AB121" s="24">
        <f>SUM($B121*'Svende - Skurbog'!HG122)</f>
        <v>0</v>
      </c>
      <c r="AC121" s="24">
        <f>SUM($B121*'Svende - Skurbog'!HO122)</f>
        <v>0</v>
      </c>
      <c r="AD121" s="24">
        <f>SUM($B121*'Svende - Skurbog'!HW122)</f>
        <v>0</v>
      </c>
      <c r="AE121" s="24">
        <f>SUM($B121*'Svende - Skurbog'!IF122)</f>
        <v>0</v>
      </c>
      <c r="AF121" s="24">
        <f>SUM($B121*'Svende - Skurbog'!IN122)</f>
        <v>0</v>
      </c>
      <c r="AG121" s="24">
        <f>SUM($B121*'Svende - Skurbog'!IV122)</f>
        <v>0</v>
      </c>
      <c r="AH121" s="24">
        <f>SUM($B121*'Svende - Skurbog'!JD122)</f>
        <v>0</v>
      </c>
      <c r="AI121" s="24">
        <f>SUM($B121*'Svende - Skurbog'!JM122)</f>
        <v>0</v>
      </c>
      <c r="AJ121" s="24">
        <f>SUM($B121*'Svende - Skurbog'!JU122)</f>
        <v>0</v>
      </c>
      <c r="AK121" s="24">
        <f>SUM($B121*'Svende - Skurbog'!KC122)</f>
        <v>0</v>
      </c>
      <c r="AL121" s="24">
        <f>SUM($B121*'Svende - Skurbog'!KK122)</f>
        <v>0</v>
      </c>
      <c r="AM121" s="24">
        <f>SUM($B121*'Svende - Skurbog'!KT122)</f>
        <v>0</v>
      </c>
      <c r="AN121" s="24">
        <f>SUM($B121*'Svende - Skurbog'!LB122)</f>
        <v>0</v>
      </c>
      <c r="AO121" s="24">
        <f>SUM($B121*'Svende - Skurbog'!LJ122)</f>
        <v>0</v>
      </c>
      <c r="AP121" s="24">
        <f>SUM($B121*'Svende - Skurbog'!LR122)</f>
        <v>0</v>
      </c>
      <c r="AQ121" s="24">
        <f>SUM($B121*'Svende - Skurbog'!MA122)</f>
        <v>0</v>
      </c>
      <c r="AR121" s="24">
        <f>SUM($B121*'Svende - Skurbog'!MI122)</f>
        <v>0</v>
      </c>
      <c r="AS121" s="24">
        <f>SUM($B121*'Svende - Skurbog'!MQ122)</f>
        <v>0</v>
      </c>
      <c r="AT121" s="24">
        <f>SUM($B121*'Svende - Skurbog'!MY122)</f>
        <v>0</v>
      </c>
    </row>
    <row r="122" spans="1:46" x14ac:dyDescent="0.4">
      <c r="A122">
        <f>'Svende - Skurbog'!A123</f>
        <v>121</v>
      </c>
      <c r="B122" s="16">
        <v>0</v>
      </c>
      <c r="C122" s="24">
        <f>SUM($B122*'Svende - Skurbog'!I123)</f>
        <v>0</v>
      </c>
      <c r="D122" s="24">
        <f>SUM($B122*'Svende - Skurbog'!Q123)</f>
        <v>0</v>
      </c>
      <c r="E122" s="24">
        <f>SUM($B122*'Svende - Skurbog'!Y123)</f>
        <v>0</v>
      </c>
      <c r="F122" s="24">
        <f>SUM($B122*'Svende - Skurbog'!AG123)</f>
        <v>0</v>
      </c>
      <c r="G122" s="24">
        <f>SUM($B122*'Svende - Skurbog'!AP123)</f>
        <v>0</v>
      </c>
      <c r="H122" s="24">
        <f>SUM($B122*'Svende - Skurbog'!AX123)</f>
        <v>0</v>
      </c>
      <c r="I122" s="24">
        <f>SUM($B122*'Svende - Skurbog'!BF123)</f>
        <v>0</v>
      </c>
      <c r="J122" s="24">
        <f>SUM($B122*'Svende - Skurbog'!BN123)</f>
        <v>0</v>
      </c>
      <c r="K122" s="24">
        <f>SUM($B122*'Svende - Skurbog'!BW123)</f>
        <v>0</v>
      </c>
      <c r="L122" s="24">
        <f>SUM($B122*'Svende - Skurbog'!CE123)</f>
        <v>0</v>
      </c>
      <c r="M122" s="24">
        <f>SUM($B122*'Svende - Skurbog'!CM123)</f>
        <v>0</v>
      </c>
      <c r="N122" s="24">
        <f>SUM($B122*'Svende - Skurbog'!CU123)</f>
        <v>0</v>
      </c>
      <c r="O122" s="24">
        <f>SUM($B122*'Svende - Skurbog'!DD123)</f>
        <v>0</v>
      </c>
      <c r="P122" s="24">
        <f>SUM($B122*'Svende - Skurbog'!DL123)</f>
        <v>0</v>
      </c>
      <c r="Q122" s="24">
        <f>SUM($B122*'Svende - Skurbog'!DT123)</f>
        <v>0</v>
      </c>
      <c r="R122" s="24">
        <f>SUM($B122*'Svende - Skurbog'!EB123)</f>
        <v>0</v>
      </c>
      <c r="S122" s="24">
        <f>SUM($B122*'Svende - Skurbog'!EK123)</f>
        <v>0</v>
      </c>
      <c r="T122" s="24">
        <f>SUM($B122*'Svende - Skurbog'!ES123)</f>
        <v>0</v>
      </c>
      <c r="U122" s="24">
        <f>SUM($B122*'Svende - Skurbog'!FA123)</f>
        <v>0</v>
      </c>
      <c r="V122" s="24">
        <f>SUM($B122*'Svende - Skurbog'!FI123)</f>
        <v>0</v>
      </c>
      <c r="W122" s="24">
        <f>SUM($B122*'Svende - Skurbog'!FR123)</f>
        <v>0</v>
      </c>
      <c r="X122" s="24">
        <f>SUM($B122*'Svende - Skurbog'!FZ123)</f>
        <v>0</v>
      </c>
      <c r="Y122" s="24">
        <f>SUM($B122*'Svende - Skurbog'!GH123)</f>
        <v>0</v>
      </c>
      <c r="Z122" s="24">
        <f>SUM($B122*'Svende - Skurbog'!GP123)</f>
        <v>0</v>
      </c>
      <c r="AA122" s="24">
        <f>SUM($B122*'Svende - Skurbog'!GY123)</f>
        <v>0</v>
      </c>
      <c r="AB122" s="24">
        <f>SUM($B122*'Svende - Skurbog'!HG123)</f>
        <v>0</v>
      </c>
      <c r="AC122" s="24">
        <f>SUM($B122*'Svende - Skurbog'!HO123)</f>
        <v>0</v>
      </c>
      <c r="AD122" s="24">
        <f>SUM($B122*'Svende - Skurbog'!HW123)</f>
        <v>0</v>
      </c>
      <c r="AE122" s="24">
        <f>SUM($B122*'Svende - Skurbog'!IF123)</f>
        <v>0</v>
      </c>
      <c r="AF122" s="24">
        <f>SUM($B122*'Svende - Skurbog'!IN123)</f>
        <v>0</v>
      </c>
      <c r="AG122" s="24">
        <f>SUM($B122*'Svende - Skurbog'!IV123)</f>
        <v>0</v>
      </c>
      <c r="AH122" s="24">
        <f>SUM($B122*'Svende - Skurbog'!JD123)</f>
        <v>0</v>
      </c>
      <c r="AI122" s="24">
        <f>SUM($B122*'Svende - Skurbog'!JM123)</f>
        <v>0</v>
      </c>
      <c r="AJ122" s="24">
        <f>SUM($B122*'Svende - Skurbog'!JU123)</f>
        <v>0</v>
      </c>
      <c r="AK122" s="24">
        <f>SUM($B122*'Svende - Skurbog'!KC123)</f>
        <v>0</v>
      </c>
      <c r="AL122" s="24">
        <f>SUM($B122*'Svende - Skurbog'!KK123)</f>
        <v>0</v>
      </c>
      <c r="AM122" s="24">
        <f>SUM($B122*'Svende - Skurbog'!KT123)</f>
        <v>0</v>
      </c>
      <c r="AN122" s="24">
        <f>SUM($B122*'Svende - Skurbog'!LB123)</f>
        <v>0</v>
      </c>
      <c r="AO122" s="24">
        <f>SUM($B122*'Svende - Skurbog'!LJ123)</f>
        <v>0</v>
      </c>
      <c r="AP122" s="24">
        <f>SUM($B122*'Svende - Skurbog'!LR123)</f>
        <v>0</v>
      </c>
      <c r="AQ122" s="24">
        <f>SUM($B122*'Svende - Skurbog'!MA123)</f>
        <v>0</v>
      </c>
      <c r="AR122" s="24">
        <f>SUM($B122*'Svende - Skurbog'!MI123)</f>
        <v>0</v>
      </c>
      <c r="AS122" s="24">
        <f>SUM($B122*'Svende - Skurbog'!MQ123)</f>
        <v>0</v>
      </c>
      <c r="AT122" s="24">
        <f>SUM($B122*'Svende - Skurbog'!MY123)</f>
        <v>0</v>
      </c>
    </row>
    <row r="123" spans="1:46" x14ac:dyDescent="0.4">
      <c r="A123">
        <f>'Svende - Skurbog'!A124</f>
        <v>122</v>
      </c>
      <c r="B123" s="16">
        <v>0</v>
      </c>
      <c r="C123" s="24">
        <f>SUM($B123*'Svende - Skurbog'!I124)</f>
        <v>0</v>
      </c>
      <c r="D123" s="24">
        <f>SUM($B123*'Svende - Skurbog'!Q124)</f>
        <v>0</v>
      </c>
      <c r="E123" s="24">
        <f>SUM($B123*'Svende - Skurbog'!Y124)</f>
        <v>0</v>
      </c>
      <c r="F123" s="24">
        <f>SUM($B123*'Svende - Skurbog'!AG124)</f>
        <v>0</v>
      </c>
      <c r="G123" s="24">
        <f>SUM($B123*'Svende - Skurbog'!AP124)</f>
        <v>0</v>
      </c>
      <c r="H123" s="24">
        <f>SUM($B123*'Svende - Skurbog'!AX124)</f>
        <v>0</v>
      </c>
      <c r="I123" s="24">
        <f>SUM($B123*'Svende - Skurbog'!BF124)</f>
        <v>0</v>
      </c>
      <c r="J123" s="24">
        <f>SUM($B123*'Svende - Skurbog'!BN124)</f>
        <v>0</v>
      </c>
      <c r="K123" s="24">
        <f>SUM($B123*'Svende - Skurbog'!BW124)</f>
        <v>0</v>
      </c>
      <c r="L123" s="24">
        <f>SUM($B123*'Svende - Skurbog'!CE124)</f>
        <v>0</v>
      </c>
      <c r="M123" s="24">
        <f>SUM($B123*'Svende - Skurbog'!CM124)</f>
        <v>0</v>
      </c>
      <c r="N123" s="24">
        <f>SUM($B123*'Svende - Skurbog'!CU124)</f>
        <v>0</v>
      </c>
      <c r="O123" s="24">
        <f>SUM($B123*'Svende - Skurbog'!DD124)</f>
        <v>0</v>
      </c>
      <c r="P123" s="24">
        <f>SUM($B123*'Svende - Skurbog'!DL124)</f>
        <v>0</v>
      </c>
      <c r="Q123" s="24">
        <f>SUM($B123*'Svende - Skurbog'!DT124)</f>
        <v>0</v>
      </c>
      <c r="R123" s="24">
        <f>SUM($B123*'Svende - Skurbog'!EB124)</f>
        <v>0</v>
      </c>
      <c r="S123" s="24">
        <f>SUM($B123*'Svende - Skurbog'!EK124)</f>
        <v>0</v>
      </c>
      <c r="T123" s="24">
        <f>SUM($B123*'Svende - Skurbog'!ES124)</f>
        <v>0</v>
      </c>
      <c r="U123" s="24">
        <f>SUM($B123*'Svende - Skurbog'!FA124)</f>
        <v>0</v>
      </c>
      <c r="V123" s="24">
        <f>SUM($B123*'Svende - Skurbog'!FI124)</f>
        <v>0</v>
      </c>
      <c r="W123" s="24">
        <f>SUM($B123*'Svende - Skurbog'!FR124)</f>
        <v>0</v>
      </c>
      <c r="X123" s="24">
        <f>SUM($B123*'Svende - Skurbog'!FZ124)</f>
        <v>0</v>
      </c>
      <c r="Y123" s="24">
        <f>SUM($B123*'Svende - Skurbog'!GH124)</f>
        <v>0</v>
      </c>
      <c r="Z123" s="24">
        <f>SUM($B123*'Svende - Skurbog'!GP124)</f>
        <v>0</v>
      </c>
      <c r="AA123" s="24">
        <f>SUM($B123*'Svende - Skurbog'!GY124)</f>
        <v>0</v>
      </c>
      <c r="AB123" s="24">
        <f>SUM($B123*'Svende - Skurbog'!HG124)</f>
        <v>0</v>
      </c>
      <c r="AC123" s="24">
        <f>SUM($B123*'Svende - Skurbog'!HO124)</f>
        <v>0</v>
      </c>
      <c r="AD123" s="24">
        <f>SUM($B123*'Svende - Skurbog'!HW124)</f>
        <v>0</v>
      </c>
      <c r="AE123" s="24">
        <f>SUM($B123*'Svende - Skurbog'!IF124)</f>
        <v>0</v>
      </c>
      <c r="AF123" s="24">
        <f>SUM($B123*'Svende - Skurbog'!IN124)</f>
        <v>0</v>
      </c>
      <c r="AG123" s="24">
        <f>SUM($B123*'Svende - Skurbog'!IV124)</f>
        <v>0</v>
      </c>
      <c r="AH123" s="24">
        <f>SUM($B123*'Svende - Skurbog'!JD124)</f>
        <v>0</v>
      </c>
      <c r="AI123" s="24">
        <f>SUM($B123*'Svende - Skurbog'!JM124)</f>
        <v>0</v>
      </c>
      <c r="AJ123" s="24">
        <f>SUM($B123*'Svende - Skurbog'!JU124)</f>
        <v>0</v>
      </c>
      <c r="AK123" s="24">
        <f>SUM($B123*'Svende - Skurbog'!KC124)</f>
        <v>0</v>
      </c>
      <c r="AL123" s="24">
        <f>SUM($B123*'Svende - Skurbog'!KK124)</f>
        <v>0</v>
      </c>
      <c r="AM123" s="24">
        <f>SUM($B123*'Svende - Skurbog'!KT124)</f>
        <v>0</v>
      </c>
      <c r="AN123" s="24">
        <f>SUM($B123*'Svende - Skurbog'!LB124)</f>
        <v>0</v>
      </c>
      <c r="AO123" s="24">
        <f>SUM($B123*'Svende - Skurbog'!LJ124)</f>
        <v>0</v>
      </c>
      <c r="AP123" s="24">
        <f>SUM($B123*'Svende - Skurbog'!LR124)</f>
        <v>0</v>
      </c>
      <c r="AQ123" s="24">
        <f>SUM($B123*'Svende - Skurbog'!MA124)</f>
        <v>0</v>
      </c>
      <c r="AR123" s="24">
        <f>SUM($B123*'Svende - Skurbog'!MI124)</f>
        <v>0</v>
      </c>
      <c r="AS123" s="24">
        <f>SUM($B123*'Svende - Skurbog'!MQ124)</f>
        <v>0</v>
      </c>
      <c r="AT123" s="24">
        <f>SUM($B123*'Svende - Skurbog'!MY124)</f>
        <v>0</v>
      </c>
    </row>
    <row r="124" spans="1:46" x14ac:dyDescent="0.4">
      <c r="A124">
        <f>'Svende - Skurbog'!A125</f>
        <v>123</v>
      </c>
      <c r="B124" s="16">
        <v>0</v>
      </c>
      <c r="C124" s="24">
        <f>SUM($B124*'Svende - Skurbog'!I125)</f>
        <v>0</v>
      </c>
      <c r="D124" s="24">
        <f>SUM($B124*'Svende - Skurbog'!Q125)</f>
        <v>0</v>
      </c>
      <c r="E124" s="24">
        <f>SUM($B124*'Svende - Skurbog'!Y125)</f>
        <v>0</v>
      </c>
      <c r="F124" s="24">
        <f>SUM($B124*'Svende - Skurbog'!AG125)</f>
        <v>0</v>
      </c>
      <c r="G124" s="24">
        <f>SUM($B124*'Svende - Skurbog'!AP125)</f>
        <v>0</v>
      </c>
      <c r="H124" s="24">
        <f>SUM($B124*'Svende - Skurbog'!AX125)</f>
        <v>0</v>
      </c>
      <c r="I124" s="24">
        <f>SUM($B124*'Svende - Skurbog'!BF125)</f>
        <v>0</v>
      </c>
      <c r="J124" s="24">
        <f>SUM($B124*'Svende - Skurbog'!BN125)</f>
        <v>0</v>
      </c>
      <c r="K124" s="24">
        <f>SUM($B124*'Svende - Skurbog'!BW125)</f>
        <v>0</v>
      </c>
      <c r="L124" s="24">
        <f>SUM($B124*'Svende - Skurbog'!CE125)</f>
        <v>0</v>
      </c>
      <c r="M124" s="24">
        <f>SUM($B124*'Svende - Skurbog'!CM125)</f>
        <v>0</v>
      </c>
      <c r="N124" s="24">
        <f>SUM($B124*'Svende - Skurbog'!CU125)</f>
        <v>0</v>
      </c>
      <c r="O124" s="24">
        <f>SUM($B124*'Svende - Skurbog'!DD125)</f>
        <v>0</v>
      </c>
      <c r="P124" s="24">
        <f>SUM($B124*'Svende - Skurbog'!DL125)</f>
        <v>0</v>
      </c>
      <c r="Q124" s="24">
        <f>SUM($B124*'Svende - Skurbog'!DT125)</f>
        <v>0</v>
      </c>
      <c r="R124" s="24">
        <f>SUM($B124*'Svende - Skurbog'!EB125)</f>
        <v>0</v>
      </c>
      <c r="S124" s="24">
        <f>SUM($B124*'Svende - Skurbog'!EK125)</f>
        <v>0</v>
      </c>
      <c r="T124" s="24">
        <f>SUM($B124*'Svende - Skurbog'!ES125)</f>
        <v>0</v>
      </c>
      <c r="U124" s="24">
        <f>SUM($B124*'Svende - Skurbog'!FA125)</f>
        <v>0</v>
      </c>
      <c r="V124" s="24">
        <f>SUM($B124*'Svende - Skurbog'!FI125)</f>
        <v>0</v>
      </c>
      <c r="W124" s="24">
        <f>SUM($B124*'Svende - Skurbog'!FR125)</f>
        <v>0</v>
      </c>
      <c r="X124" s="24">
        <f>SUM($B124*'Svende - Skurbog'!FZ125)</f>
        <v>0</v>
      </c>
      <c r="Y124" s="24">
        <f>SUM($B124*'Svende - Skurbog'!GH125)</f>
        <v>0</v>
      </c>
      <c r="Z124" s="24">
        <f>SUM($B124*'Svende - Skurbog'!GP125)</f>
        <v>0</v>
      </c>
      <c r="AA124" s="24">
        <f>SUM($B124*'Svende - Skurbog'!GY125)</f>
        <v>0</v>
      </c>
      <c r="AB124" s="24">
        <f>SUM($B124*'Svende - Skurbog'!HG125)</f>
        <v>0</v>
      </c>
      <c r="AC124" s="24">
        <f>SUM($B124*'Svende - Skurbog'!HO125)</f>
        <v>0</v>
      </c>
      <c r="AD124" s="24">
        <f>SUM($B124*'Svende - Skurbog'!HW125)</f>
        <v>0</v>
      </c>
      <c r="AE124" s="24">
        <f>SUM($B124*'Svende - Skurbog'!IF125)</f>
        <v>0</v>
      </c>
      <c r="AF124" s="24">
        <f>SUM($B124*'Svende - Skurbog'!IN125)</f>
        <v>0</v>
      </c>
      <c r="AG124" s="24">
        <f>SUM($B124*'Svende - Skurbog'!IV125)</f>
        <v>0</v>
      </c>
      <c r="AH124" s="24">
        <f>SUM($B124*'Svende - Skurbog'!JD125)</f>
        <v>0</v>
      </c>
      <c r="AI124" s="24">
        <f>SUM($B124*'Svende - Skurbog'!JM125)</f>
        <v>0</v>
      </c>
      <c r="AJ124" s="24">
        <f>SUM($B124*'Svende - Skurbog'!JU125)</f>
        <v>0</v>
      </c>
      <c r="AK124" s="24">
        <f>SUM($B124*'Svende - Skurbog'!KC125)</f>
        <v>0</v>
      </c>
      <c r="AL124" s="24">
        <f>SUM($B124*'Svende - Skurbog'!KK125)</f>
        <v>0</v>
      </c>
      <c r="AM124" s="24">
        <f>SUM($B124*'Svende - Skurbog'!KT125)</f>
        <v>0</v>
      </c>
      <c r="AN124" s="24">
        <f>SUM($B124*'Svende - Skurbog'!LB125)</f>
        <v>0</v>
      </c>
      <c r="AO124" s="24">
        <f>SUM($B124*'Svende - Skurbog'!LJ125)</f>
        <v>0</v>
      </c>
      <c r="AP124" s="24">
        <f>SUM($B124*'Svende - Skurbog'!LR125)</f>
        <v>0</v>
      </c>
      <c r="AQ124" s="24">
        <f>SUM($B124*'Svende - Skurbog'!MA125)</f>
        <v>0</v>
      </c>
      <c r="AR124" s="24">
        <f>SUM($B124*'Svende - Skurbog'!MI125)</f>
        <v>0</v>
      </c>
      <c r="AS124" s="24">
        <f>SUM($B124*'Svende - Skurbog'!MQ125)</f>
        <v>0</v>
      </c>
      <c r="AT124" s="24">
        <f>SUM($B124*'Svende - Skurbog'!MY125)</f>
        <v>0</v>
      </c>
    </row>
    <row r="125" spans="1:46" x14ac:dyDescent="0.4">
      <c r="A125">
        <f>'Svende - Skurbog'!A126</f>
        <v>124</v>
      </c>
      <c r="B125" s="16">
        <v>0</v>
      </c>
      <c r="C125" s="24">
        <f>SUM($B125*'Svende - Skurbog'!I126)</f>
        <v>0</v>
      </c>
      <c r="D125" s="24">
        <f>SUM($B125*'Svende - Skurbog'!Q126)</f>
        <v>0</v>
      </c>
      <c r="E125" s="24">
        <f>SUM($B125*'Svende - Skurbog'!Y126)</f>
        <v>0</v>
      </c>
      <c r="F125" s="24">
        <f>SUM($B125*'Svende - Skurbog'!AG126)</f>
        <v>0</v>
      </c>
      <c r="G125" s="24">
        <f>SUM($B125*'Svende - Skurbog'!AP126)</f>
        <v>0</v>
      </c>
      <c r="H125" s="24">
        <f>SUM($B125*'Svende - Skurbog'!AX126)</f>
        <v>0</v>
      </c>
      <c r="I125" s="24">
        <f>SUM($B125*'Svende - Skurbog'!BF126)</f>
        <v>0</v>
      </c>
      <c r="J125" s="24">
        <f>SUM($B125*'Svende - Skurbog'!BN126)</f>
        <v>0</v>
      </c>
      <c r="K125" s="24">
        <f>SUM($B125*'Svende - Skurbog'!BW126)</f>
        <v>0</v>
      </c>
      <c r="L125" s="24">
        <f>SUM($B125*'Svende - Skurbog'!CE126)</f>
        <v>0</v>
      </c>
      <c r="M125" s="24">
        <f>SUM($B125*'Svende - Skurbog'!CM126)</f>
        <v>0</v>
      </c>
      <c r="N125" s="24">
        <f>SUM($B125*'Svende - Skurbog'!CU126)</f>
        <v>0</v>
      </c>
      <c r="O125" s="24">
        <f>SUM($B125*'Svende - Skurbog'!DD126)</f>
        <v>0</v>
      </c>
      <c r="P125" s="24">
        <f>SUM($B125*'Svende - Skurbog'!DL126)</f>
        <v>0</v>
      </c>
      <c r="Q125" s="24">
        <f>SUM($B125*'Svende - Skurbog'!DT126)</f>
        <v>0</v>
      </c>
      <c r="R125" s="24">
        <f>SUM($B125*'Svende - Skurbog'!EB126)</f>
        <v>0</v>
      </c>
      <c r="S125" s="24">
        <f>SUM($B125*'Svende - Skurbog'!EK126)</f>
        <v>0</v>
      </c>
      <c r="T125" s="24">
        <f>SUM($B125*'Svende - Skurbog'!ES126)</f>
        <v>0</v>
      </c>
      <c r="U125" s="24">
        <f>SUM($B125*'Svende - Skurbog'!FA126)</f>
        <v>0</v>
      </c>
      <c r="V125" s="24">
        <f>SUM($B125*'Svende - Skurbog'!FI126)</f>
        <v>0</v>
      </c>
      <c r="W125" s="24">
        <f>SUM($B125*'Svende - Skurbog'!FR126)</f>
        <v>0</v>
      </c>
      <c r="X125" s="24">
        <f>SUM($B125*'Svende - Skurbog'!FZ126)</f>
        <v>0</v>
      </c>
      <c r="Y125" s="24">
        <f>SUM($B125*'Svende - Skurbog'!GH126)</f>
        <v>0</v>
      </c>
      <c r="Z125" s="24">
        <f>SUM($B125*'Svende - Skurbog'!GP126)</f>
        <v>0</v>
      </c>
      <c r="AA125" s="24">
        <f>SUM($B125*'Svende - Skurbog'!GY126)</f>
        <v>0</v>
      </c>
      <c r="AB125" s="24">
        <f>SUM($B125*'Svende - Skurbog'!HG126)</f>
        <v>0</v>
      </c>
      <c r="AC125" s="24">
        <f>SUM($B125*'Svende - Skurbog'!HO126)</f>
        <v>0</v>
      </c>
      <c r="AD125" s="24">
        <f>SUM($B125*'Svende - Skurbog'!HW126)</f>
        <v>0</v>
      </c>
      <c r="AE125" s="24">
        <f>SUM($B125*'Svende - Skurbog'!IF126)</f>
        <v>0</v>
      </c>
      <c r="AF125" s="24">
        <f>SUM($B125*'Svende - Skurbog'!IN126)</f>
        <v>0</v>
      </c>
      <c r="AG125" s="24">
        <f>SUM($B125*'Svende - Skurbog'!IV126)</f>
        <v>0</v>
      </c>
      <c r="AH125" s="24">
        <f>SUM($B125*'Svende - Skurbog'!JD126)</f>
        <v>0</v>
      </c>
      <c r="AI125" s="24">
        <f>SUM($B125*'Svende - Skurbog'!JM126)</f>
        <v>0</v>
      </c>
      <c r="AJ125" s="24">
        <f>SUM($B125*'Svende - Skurbog'!JU126)</f>
        <v>0</v>
      </c>
      <c r="AK125" s="24">
        <f>SUM($B125*'Svende - Skurbog'!KC126)</f>
        <v>0</v>
      </c>
      <c r="AL125" s="24">
        <f>SUM($B125*'Svende - Skurbog'!KK126)</f>
        <v>0</v>
      </c>
      <c r="AM125" s="24">
        <f>SUM($B125*'Svende - Skurbog'!KT126)</f>
        <v>0</v>
      </c>
      <c r="AN125" s="24">
        <f>SUM($B125*'Svende - Skurbog'!LB126)</f>
        <v>0</v>
      </c>
      <c r="AO125" s="24">
        <f>SUM($B125*'Svende - Skurbog'!LJ126)</f>
        <v>0</v>
      </c>
      <c r="AP125" s="24">
        <f>SUM($B125*'Svende - Skurbog'!LR126)</f>
        <v>0</v>
      </c>
      <c r="AQ125" s="24">
        <f>SUM($B125*'Svende - Skurbog'!MA126)</f>
        <v>0</v>
      </c>
      <c r="AR125" s="24">
        <f>SUM($B125*'Svende - Skurbog'!MI126)</f>
        <v>0</v>
      </c>
      <c r="AS125" s="24">
        <f>SUM($B125*'Svende - Skurbog'!MQ126)</f>
        <v>0</v>
      </c>
      <c r="AT125" s="24">
        <f>SUM($B125*'Svende - Skurbog'!MY126)</f>
        <v>0</v>
      </c>
    </row>
    <row r="126" spans="1:46" x14ac:dyDescent="0.4">
      <c r="A126">
        <f>'Svende - Skurbog'!A127</f>
        <v>125</v>
      </c>
      <c r="B126" s="16">
        <v>0</v>
      </c>
      <c r="C126" s="24">
        <f>SUM($B126*'Svende - Skurbog'!I127)</f>
        <v>0</v>
      </c>
      <c r="D126" s="24">
        <f>SUM($B126*'Svende - Skurbog'!Q127)</f>
        <v>0</v>
      </c>
      <c r="E126" s="24">
        <f>SUM($B126*'Svende - Skurbog'!Y127)</f>
        <v>0</v>
      </c>
      <c r="F126" s="24">
        <f>SUM($B126*'Svende - Skurbog'!AG127)</f>
        <v>0</v>
      </c>
      <c r="G126" s="24">
        <f>SUM($B126*'Svende - Skurbog'!AP127)</f>
        <v>0</v>
      </c>
      <c r="H126" s="24">
        <f>SUM($B126*'Svende - Skurbog'!AX127)</f>
        <v>0</v>
      </c>
      <c r="I126" s="24">
        <f>SUM($B126*'Svende - Skurbog'!BF127)</f>
        <v>0</v>
      </c>
      <c r="J126" s="24">
        <f>SUM($B126*'Svende - Skurbog'!BN127)</f>
        <v>0</v>
      </c>
      <c r="K126" s="24">
        <f>SUM($B126*'Svende - Skurbog'!BW127)</f>
        <v>0</v>
      </c>
      <c r="L126" s="24">
        <f>SUM($B126*'Svende - Skurbog'!CE127)</f>
        <v>0</v>
      </c>
      <c r="M126" s="24">
        <f>SUM($B126*'Svende - Skurbog'!CM127)</f>
        <v>0</v>
      </c>
      <c r="N126" s="24">
        <f>SUM($B126*'Svende - Skurbog'!CU127)</f>
        <v>0</v>
      </c>
      <c r="O126" s="24">
        <f>SUM($B126*'Svende - Skurbog'!DD127)</f>
        <v>0</v>
      </c>
      <c r="P126" s="24">
        <f>SUM($B126*'Svende - Skurbog'!DL127)</f>
        <v>0</v>
      </c>
      <c r="Q126" s="24">
        <f>SUM($B126*'Svende - Skurbog'!DT127)</f>
        <v>0</v>
      </c>
      <c r="R126" s="24">
        <f>SUM($B126*'Svende - Skurbog'!EB127)</f>
        <v>0</v>
      </c>
      <c r="S126" s="24">
        <f>SUM($B126*'Svende - Skurbog'!EK127)</f>
        <v>0</v>
      </c>
      <c r="T126" s="24">
        <f>SUM($B126*'Svende - Skurbog'!ES127)</f>
        <v>0</v>
      </c>
      <c r="U126" s="24">
        <f>SUM($B126*'Svende - Skurbog'!FA127)</f>
        <v>0</v>
      </c>
      <c r="V126" s="24">
        <f>SUM($B126*'Svende - Skurbog'!FI127)</f>
        <v>0</v>
      </c>
      <c r="W126" s="24">
        <f>SUM($B126*'Svende - Skurbog'!FR127)</f>
        <v>0</v>
      </c>
      <c r="X126" s="24">
        <f>SUM($B126*'Svende - Skurbog'!FZ127)</f>
        <v>0</v>
      </c>
      <c r="Y126" s="24">
        <f>SUM($B126*'Svende - Skurbog'!GH127)</f>
        <v>0</v>
      </c>
      <c r="Z126" s="24">
        <f>SUM($B126*'Svende - Skurbog'!GP127)</f>
        <v>0</v>
      </c>
      <c r="AA126" s="24">
        <f>SUM($B126*'Svende - Skurbog'!GY127)</f>
        <v>0</v>
      </c>
      <c r="AB126" s="24">
        <f>SUM($B126*'Svende - Skurbog'!HG127)</f>
        <v>0</v>
      </c>
      <c r="AC126" s="24">
        <f>SUM($B126*'Svende - Skurbog'!HO127)</f>
        <v>0</v>
      </c>
      <c r="AD126" s="24">
        <f>SUM($B126*'Svende - Skurbog'!HW127)</f>
        <v>0</v>
      </c>
      <c r="AE126" s="24">
        <f>SUM($B126*'Svende - Skurbog'!IF127)</f>
        <v>0</v>
      </c>
      <c r="AF126" s="24">
        <f>SUM($B126*'Svende - Skurbog'!IN127)</f>
        <v>0</v>
      </c>
      <c r="AG126" s="24">
        <f>SUM($B126*'Svende - Skurbog'!IV127)</f>
        <v>0</v>
      </c>
      <c r="AH126" s="24">
        <f>SUM($B126*'Svende - Skurbog'!JD127)</f>
        <v>0</v>
      </c>
      <c r="AI126" s="24">
        <f>SUM($B126*'Svende - Skurbog'!JM127)</f>
        <v>0</v>
      </c>
      <c r="AJ126" s="24">
        <f>SUM($B126*'Svende - Skurbog'!JU127)</f>
        <v>0</v>
      </c>
      <c r="AK126" s="24">
        <f>SUM($B126*'Svende - Skurbog'!KC127)</f>
        <v>0</v>
      </c>
      <c r="AL126" s="24">
        <f>SUM($B126*'Svende - Skurbog'!KK127)</f>
        <v>0</v>
      </c>
      <c r="AM126" s="24">
        <f>SUM($B126*'Svende - Skurbog'!KT127)</f>
        <v>0</v>
      </c>
      <c r="AN126" s="24">
        <f>SUM($B126*'Svende - Skurbog'!LB127)</f>
        <v>0</v>
      </c>
      <c r="AO126" s="24">
        <f>SUM($B126*'Svende - Skurbog'!LJ127)</f>
        <v>0</v>
      </c>
      <c r="AP126" s="24">
        <f>SUM($B126*'Svende - Skurbog'!LR127)</f>
        <v>0</v>
      </c>
      <c r="AQ126" s="24">
        <f>SUM($B126*'Svende - Skurbog'!MA127)</f>
        <v>0</v>
      </c>
      <c r="AR126" s="24">
        <f>SUM($B126*'Svende - Skurbog'!MI127)</f>
        <v>0</v>
      </c>
      <c r="AS126" s="24">
        <f>SUM($B126*'Svende - Skurbog'!MQ127)</f>
        <v>0</v>
      </c>
      <c r="AT126" s="24">
        <f>SUM($B126*'Svende - Skurbog'!MY127)</f>
        <v>0</v>
      </c>
    </row>
    <row r="127" spans="1:46" x14ac:dyDescent="0.4">
      <c r="A127">
        <f>'Svende - Skurbog'!A128</f>
        <v>126</v>
      </c>
      <c r="B127" s="16">
        <v>0</v>
      </c>
      <c r="C127" s="24">
        <f>SUM($B127*'Svende - Skurbog'!I128)</f>
        <v>0</v>
      </c>
      <c r="D127" s="24">
        <f>SUM($B127*'Svende - Skurbog'!Q128)</f>
        <v>0</v>
      </c>
      <c r="E127" s="24">
        <f>SUM($B127*'Svende - Skurbog'!Y128)</f>
        <v>0</v>
      </c>
      <c r="F127" s="24">
        <f>SUM($B127*'Svende - Skurbog'!AG128)</f>
        <v>0</v>
      </c>
      <c r="G127" s="24">
        <f>SUM($B127*'Svende - Skurbog'!AP128)</f>
        <v>0</v>
      </c>
      <c r="H127" s="24">
        <f>SUM($B127*'Svende - Skurbog'!AX128)</f>
        <v>0</v>
      </c>
      <c r="I127" s="24">
        <f>SUM($B127*'Svende - Skurbog'!BF128)</f>
        <v>0</v>
      </c>
      <c r="J127" s="24">
        <f>SUM($B127*'Svende - Skurbog'!BN128)</f>
        <v>0</v>
      </c>
      <c r="K127" s="24">
        <f>SUM($B127*'Svende - Skurbog'!BW128)</f>
        <v>0</v>
      </c>
      <c r="L127" s="24">
        <f>SUM($B127*'Svende - Skurbog'!CE128)</f>
        <v>0</v>
      </c>
      <c r="M127" s="24">
        <f>SUM($B127*'Svende - Skurbog'!CM128)</f>
        <v>0</v>
      </c>
      <c r="N127" s="24">
        <f>SUM($B127*'Svende - Skurbog'!CU128)</f>
        <v>0</v>
      </c>
      <c r="O127" s="24">
        <f>SUM($B127*'Svende - Skurbog'!DD128)</f>
        <v>0</v>
      </c>
      <c r="P127" s="24">
        <f>SUM($B127*'Svende - Skurbog'!DL128)</f>
        <v>0</v>
      </c>
      <c r="Q127" s="24">
        <f>SUM($B127*'Svende - Skurbog'!DT128)</f>
        <v>0</v>
      </c>
      <c r="R127" s="24">
        <f>SUM($B127*'Svende - Skurbog'!EB128)</f>
        <v>0</v>
      </c>
      <c r="S127" s="24">
        <f>SUM($B127*'Svende - Skurbog'!EK128)</f>
        <v>0</v>
      </c>
      <c r="T127" s="24">
        <f>SUM($B127*'Svende - Skurbog'!ES128)</f>
        <v>0</v>
      </c>
      <c r="U127" s="24">
        <f>SUM($B127*'Svende - Skurbog'!FA128)</f>
        <v>0</v>
      </c>
      <c r="V127" s="24">
        <f>SUM($B127*'Svende - Skurbog'!FI128)</f>
        <v>0</v>
      </c>
      <c r="W127" s="24">
        <f>SUM($B127*'Svende - Skurbog'!FR128)</f>
        <v>0</v>
      </c>
      <c r="X127" s="24">
        <f>SUM($B127*'Svende - Skurbog'!FZ128)</f>
        <v>0</v>
      </c>
      <c r="Y127" s="24">
        <f>SUM($B127*'Svende - Skurbog'!GH128)</f>
        <v>0</v>
      </c>
      <c r="Z127" s="24">
        <f>SUM($B127*'Svende - Skurbog'!GP128)</f>
        <v>0</v>
      </c>
      <c r="AA127" s="24">
        <f>SUM($B127*'Svende - Skurbog'!GY128)</f>
        <v>0</v>
      </c>
      <c r="AB127" s="24">
        <f>SUM($B127*'Svende - Skurbog'!HG128)</f>
        <v>0</v>
      </c>
      <c r="AC127" s="24">
        <f>SUM($B127*'Svende - Skurbog'!HO128)</f>
        <v>0</v>
      </c>
      <c r="AD127" s="24">
        <f>SUM($B127*'Svende - Skurbog'!HW128)</f>
        <v>0</v>
      </c>
      <c r="AE127" s="24">
        <f>SUM($B127*'Svende - Skurbog'!IF128)</f>
        <v>0</v>
      </c>
      <c r="AF127" s="24">
        <f>SUM($B127*'Svende - Skurbog'!IN128)</f>
        <v>0</v>
      </c>
      <c r="AG127" s="24">
        <f>SUM($B127*'Svende - Skurbog'!IV128)</f>
        <v>0</v>
      </c>
      <c r="AH127" s="24">
        <f>SUM($B127*'Svende - Skurbog'!JD128)</f>
        <v>0</v>
      </c>
      <c r="AI127" s="24">
        <f>SUM($B127*'Svende - Skurbog'!JM128)</f>
        <v>0</v>
      </c>
      <c r="AJ127" s="24">
        <f>SUM($B127*'Svende - Skurbog'!JU128)</f>
        <v>0</v>
      </c>
      <c r="AK127" s="24">
        <f>SUM($B127*'Svende - Skurbog'!KC128)</f>
        <v>0</v>
      </c>
      <c r="AL127" s="24">
        <f>SUM($B127*'Svende - Skurbog'!KK128)</f>
        <v>0</v>
      </c>
      <c r="AM127" s="24">
        <f>SUM($B127*'Svende - Skurbog'!KT128)</f>
        <v>0</v>
      </c>
      <c r="AN127" s="24">
        <f>SUM($B127*'Svende - Skurbog'!LB128)</f>
        <v>0</v>
      </c>
      <c r="AO127" s="24">
        <f>SUM($B127*'Svende - Skurbog'!LJ128)</f>
        <v>0</v>
      </c>
      <c r="AP127" s="24">
        <f>SUM($B127*'Svende - Skurbog'!LR128)</f>
        <v>0</v>
      </c>
      <c r="AQ127" s="24">
        <f>SUM($B127*'Svende - Skurbog'!MA128)</f>
        <v>0</v>
      </c>
      <c r="AR127" s="24">
        <f>SUM($B127*'Svende - Skurbog'!MI128)</f>
        <v>0</v>
      </c>
      <c r="AS127" s="24">
        <f>SUM($B127*'Svende - Skurbog'!MQ128)</f>
        <v>0</v>
      </c>
      <c r="AT127" s="24">
        <f>SUM($B127*'Svende - Skurbog'!MY128)</f>
        <v>0</v>
      </c>
    </row>
    <row r="128" spans="1:46" x14ac:dyDescent="0.4">
      <c r="A128">
        <f>'Svende - Skurbog'!A129</f>
        <v>127</v>
      </c>
      <c r="B128" s="16">
        <v>0</v>
      </c>
      <c r="C128" s="24">
        <f>SUM($B128*'Svende - Skurbog'!I129)</f>
        <v>0</v>
      </c>
      <c r="D128" s="24">
        <f>SUM($B128*'Svende - Skurbog'!Q129)</f>
        <v>0</v>
      </c>
      <c r="E128" s="24">
        <f>SUM($B128*'Svende - Skurbog'!Y129)</f>
        <v>0</v>
      </c>
      <c r="F128" s="24">
        <f>SUM($B128*'Svende - Skurbog'!AG129)</f>
        <v>0</v>
      </c>
      <c r="G128" s="24">
        <f>SUM($B128*'Svende - Skurbog'!AP129)</f>
        <v>0</v>
      </c>
      <c r="H128" s="24">
        <f>SUM($B128*'Svende - Skurbog'!AX129)</f>
        <v>0</v>
      </c>
      <c r="I128" s="24">
        <f>SUM($B128*'Svende - Skurbog'!BF129)</f>
        <v>0</v>
      </c>
      <c r="J128" s="24">
        <f>SUM($B128*'Svende - Skurbog'!BN129)</f>
        <v>0</v>
      </c>
      <c r="K128" s="24">
        <f>SUM($B128*'Svende - Skurbog'!BW129)</f>
        <v>0</v>
      </c>
      <c r="L128" s="24">
        <f>SUM($B128*'Svende - Skurbog'!CE129)</f>
        <v>0</v>
      </c>
      <c r="M128" s="24">
        <f>SUM($B128*'Svende - Skurbog'!CM129)</f>
        <v>0</v>
      </c>
      <c r="N128" s="24">
        <f>SUM($B128*'Svende - Skurbog'!CU129)</f>
        <v>0</v>
      </c>
      <c r="O128" s="24">
        <f>SUM($B128*'Svende - Skurbog'!DD129)</f>
        <v>0</v>
      </c>
      <c r="P128" s="24">
        <f>SUM($B128*'Svende - Skurbog'!DL129)</f>
        <v>0</v>
      </c>
      <c r="Q128" s="24">
        <f>SUM($B128*'Svende - Skurbog'!DT129)</f>
        <v>0</v>
      </c>
      <c r="R128" s="24">
        <f>SUM($B128*'Svende - Skurbog'!EB129)</f>
        <v>0</v>
      </c>
      <c r="S128" s="24">
        <f>SUM($B128*'Svende - Skurbog'!EK129)</f>
        <v>0</v>
      </c>
      <c r="T128" s="24">
        <f>SUM($B128*'Svende - Skurbog'!ES129)</f>
        <v>0</v>
      </c>
      <c r="U128" s="24">
        <f>SUM($B128*'Svende - Skurbog'!FA129)</f>
        <v>0</v>
      </c>
      <c r="V128" s="24">
        <f>SUM($B128*'Svende - Skurbog'!FI129)</f>
        <v>0</v>
      </c>
      <c r="W128" s="24">
        <f>SUM($B128*'Svende - Skurbog'!FR129)</f>
        <v>0</v>
      </c>
      <c r="X128" s="24">
        <f>SUM($B128*'Svende - Skurbog'!FZ129)</f>
        <v>0</v>
      </c>
      <c r="Y128" s="24">
        <f>SUM($B128*'Svende - Skurbog'!GH129)</f>
        <v>0</v>
      </c>
      <c r="Z128" s="24">
        <f>SUM($B128*'Svende - Skurbog'!GP129)</f>
        <v>0</v>
      </c>
      <c r="AA128" s="24">
        <f>SUM($B128*'Svende - Skurbog'!GY129)</f>
        <v>0</v>
      </c>
      <c r="AB128" s="24">
        <f>SUM($B128*'Svende - Skurbog'!HG129)</f>
        <v>0</v>
      </c>
      <c r="AC128" s="24">
        <f>SUM($B128*'Svende - Skurbog'!HO129)</f>
        <v>0</v>
      </c>
      <c r="AD128" s="24">
        <f>SUM($B128*'Svende - Skurbog'!HW129)</f>
        <v>0</v>
      </c>
      <c r="AE128" s="24">
        <f>SUM($B128*'Svende - Skurbog'!IF129)</f>
        <v>0</v>
      </c>
      <c r="AF128" s="24">
        <f>SUM($B128*'Svende - Skurbog'!IN129)</f>
        <v>0</v>
      </c>
      <c r="AG128" s="24">
        <f>SUM($B128*'Svende - Skurbog'!IV129)</f>
        <v>0</v>
      </c>
      <c r="AH128" s="24">
        <f>SUM($B128*'Svende - Skurbog'!JD129)</f>
        <v>0</v>
      </c>
      <c r="AI128" s="24">
        <f>SUM($B128*'Svende - Skurbog'!JM129)</f>
        <v>0</v>
      </c>
      <c r="AJ128" s="24">
        <f>SUM($B128*'Svende - Skurbog'!JU129)</f>
        <v>0</v>
      </c>
      <c r="AK128" s="24">
        <f>SUM($B128*'Svende - Skurbog'!KC129)</f>
        <v>0</v>
      </c>
      <c r="AL128" s="24">
        <f>SUM($B128*'Svende - Skurbog'!KK129)</f>
        <v>0</v>
      </c>
      <c r="AM128" s="24">
        <f>SUM($B128*'Svende - Skurbog'!KT129)</f>
        <v>0</v>
      </c>
      <c r="AN128" s="24">
        <f>SUM($B128*'Svende - Skurbog'!LB129)</f>
        <v>0</v>
      </c>
      <c r="AO128" s="24">
        <f>SUM($B128*'Svende - Skurbog'!LJ129)</f>
        <v>0</v>
      </c>
      <c r="AP128" s="24">
        <f>SUM($B128*'Svende - Skurbog'!LR129)</f>
        <v>0</v>
      </c>
      <c r="AQ128" s="24">
        <f>SUM($B128*'Svende - Skurbog'!MA129)</f>
        <v>0</v>
      </c>
      <c r="AR128" s="24">
        <f>SUM($B128*'Svende - Skurbog'!MI129)</f>
        <v>0</v>
      </c>
      <c r="AS128" s="24">
        <f>SUM($B128*'Svende - Skurbog'!MQ129)</f>
        <v>0</v>
      </c>
      <c r="AT128" s="24">
        <f>SUM($B128*'Svende - Skurbog'!MY129)</f>
        <v>0</v>
      </c>
    </row>
    <row r="129" spans="1:47" x14ac:dyDescent="0.4">
      <c r="A129">
        <f>'Svende - Skurbog'!A130</f>
        <v>128</v>
      </c>
      <c r="B129" s="16">
        <v>0</v>
      </c>
      <c r="C129" s="24">
        <f>SUM($B129*'Svende - Skurbog'!I130)</f>
        <v>0</v>
      </c>
      <c r="D129" s="24">
        <f>SUM($B129*'Svende - Skurbog'!Q130)</f>
        <v>0</v>
      </c>
      <c r="E129" s="24">
        <f>SUM($B129*'Svende - Skurbog'!Y130)</f>
        <v>0</v>
      </c>
      <c r="F129" s="24">
        <f>SUM($B129*'Svende - Skurbog'!AG130)</f>
        <v>0</v>
      </c>
      <c r="G129" s="24">
        <f>SUM($B129*'Svende - Skurbog'!AP130)</f>
        <v>0</v>
      </c>
      <c r="H129" s="24">
        <f>SUM($B129*'Svende - Skurbog'!AX130)</f>
        <v>0</v>
      </c>
      <c r="I129" s="24">
        <f>SUM($B129*'Svende - Skurbog'!BF130)</f>
        <v>0</v>
      </c>
      <c r="J129" s="24">
        <f>SUM($B129*'Svende - Skurbog'!BN130)</f>
        <v>0</v>
      </c>
      <c r="K129" s="24">
        <f>SUM($B129*'Svende - Skurbog'!BW130)</f>
        <v>0</v>
      </c>
      <c r="L129" s="24">
        <f>SUM($B129*'Svende - Skurbog'!CE130)</f>
        <v>0</v>
      </c>
      <c r="M129" s="24">
        <f>SUM($B129*'Svende - Skurbog'!CM130)</f>
        <v>0</v>
      </c>
      <c r="N129" s="24">
        <f>SUM($B129*'Svende - Skurbog'!CU130)</f>
        <v>0</v>
      </c>
      <c r="O129" s="24">
        <f>SUM($B129*'Svende - Skurbog'!DD130)</f>
        <v>0</v>
      </c>
      <c r="P129" s="24">
        <f>SUM($B129*'Svende - Skurbog'!DL130)</f>
        <v>0</v>
      </c>
      <c r="Q129" s="24">
        <f>SUM($B129*'Svende - Skurbog'!DT130)</f>
        <v>0</v>
      </c>
      <c r="R129" s="24">
        <f>SUM($B129*'Svende - Skurbog'!EB130)</f>
        <v>0</v>
      </c>
      <c r="S129" s="24">
        <f>SUM($B129*'Svende - Skurbog'!EK130)</f>
        <v>0</v>
      </c>
      <c r="T129" s="24">
        <f>SUM($B129*'Svende - Skurbog'!ES130)</f>
        <v>0</v>
      </c>
      <c r="U129" s="24">
        <f>SUM($B129*'Svende - Skurbog'!FA130)</f>
        <v>0</v>
      </c>
      <c r="V129" s="24">
        <f>SUM($B129*'Svende - Skurbog'!FI130)</f>
        <v>0</v>
      </c>
      <c r="W129" s="24">
        <f>SUM($B129*'Svende - Skurbog'!FR130)</f>
        <v>0</v>
      </c>
      <c r="X129" s="24">
        <f>SUM($B129*'Svende - Skurbog'!FZ130)</f>
        <v>0</v>
      </c>
      <c r="Y129" s="24">
        <f>SUM($B129*'Svende - Skurbog'!GH130)</f>
        <v>0</v>
      </c>
      <c r="Z129" s="24">
        <f>SUM($B129*'Svende - Skurbog'!GP130)</f>
        <v>0</v>
      </c>
      <c r="AA129" s="24">
        <f>SUM($B129*'Svende - Skurbog'!GY130)</f>
        <v>0</v>
      </c>
      <c r="AB129" s="24">
        <f>SUM($B129*'Svende - Skurbog'!HG130)</f>
        <v>0</v>
      </c>
      <c r="AC129" s="24">
        <f>SUM($B129*'Svende - Skurbog'!HO130)</f>
        <v>0</v>
      </c>
      <c r="AD129" s="24">
        <f>SUM($B129*'Svende - Skurbog'!HW130)</f>
        <v>0</v>
      </c>
      <c r="AE129" s="24">
        <f>SUM($B129*'Svende - Skurbog'!IF130)</f>
        <v>0</v>
      </c>
      <c r="AF129" s="24">
        <f>SUM($B129*'Svende - Skurbog'!IN130)</f>
        <v>0</v>
      </c>
      <c r="AG129" s="24">
        <f>SUM($B129*'Svende - Skurbog'!IV130)</f>
        <v>0</v>
      </c>
      <c r="AH129" s="24">
        <f>SUM($B129*'Svende - Skurbog'!JD130)</f>
        <v>0</v>
      </c>
      <c r="AI129" s="24">
        <f>SUM($B129*'Svende - Skurbog'!JM130)</f>
        <v>0</v>
      </c>
      <c r="AJ129" s="24">
        <f>SUM($B129*'Svende - Skurbog'!JU130)</f>
        <v>0</v>
      </c>
      <c r="AK129" s="24">
        <f>SUM($B129*'Svende - Skurbog'!KC130)</f>
        <v>0</v>
      </c>
      <c r="AL129" s="24">
        <f>SUM($B129*'Svende - Skurbog'!KK130)</f>
        <v>0</v>
      </c>
      <c r="AM129" s="24">
        <f>SUM($B129*'Svende - Skurbog'!KT130)</f>
        <v>0</v>
      </c>
      <c r="AN129" s="24">
        <f>SUM($B129*'Svende - Skurbog'!LB130)</f>
        <v>0</v>
      </c>
      <c r="AO129" s="24">
        <f>SUM($B129*'Svende - Skurbog'!LJ130)</f>
        <v>0</v>
      </c>
      <c r="AP129" s="24">
        <f>SUM($B129*'Svende - Skurbog'!LR130)</f>
        <v>0</v>
      </c>
      <c r="AQ129" s="24">
        <f>SUM($B129*'Svende - Skurbog'!MA130)</f>
        <v>0</v>
      </c>
      <c r="AR129" s="24">
        <f>SUM($B129*'Svende - Skurbog'!MI130)</f>
        <v>0</v>
      </c>
      <c r="AS129" s="24">
        <f>SUM($B129*'Svende - Skurbog'!MQ130)</f>
        <v>0</v>
      </c>
      <c r="AT129" s="24">
        <f>SUM($B129*'Svende - Skurbog'!MY130)</f>
        <v>0</v>
      </c>
    </row>
    <row r="130" spans="1:47" x14ac:dyDescent="0.4">
      <c r="A130">
        <f>'Svende - Skurbog'!A131</f>
        <v>129</v>
      </c>
      <c r="B130" s="16">
        <v>0</v>
      </c>
      <c r="C130" s="24">
        <f>SUM($B130*'Svende - Skurbog'!I131)</f>
        <v>0</v>
      </c>
      <c r="D130" s="24">
        <f>SUM($B130*'Svende - Skurbog'!Q131)</f>
        <v>0</v>
      </c>
      <c r="E130" s="24">
        <f>SUM($B130*'Svende - Skurbog'!Y131)</f>
        <v>0</v>
      </c>
      <c r="F130" s="24">
        <f>SUM($B130*'Svende - Skurbog'!AG131)</f>
        <v>0</v>
      </c>
      <c r="G130" s="24">
        <f>SUM($B130*'Svende - Skurbog'!AP131)</f>
        <v>0</v>
      </c>
      <c r="H130" s="24">
        <f>SUM($B130*'Svende - Skurbog'!AX131)</f>
        <v>0</v>
      </c>
      <c r="I130" s="24">
        <f>SUM($B130*'Svende - Skurbog'!BF131)</f>
        <v>0</v>
      </c>
      <c r="J130" s="24">
        <f>SUM($B130*'Svende - Skurbog'!BN131)</f>
        <v>0</v>
      </c>
      <c r="K130" s="24">
        <f>SUM($B130*'Svende - Skurbog'!BW131)</f>
        <v>0</v>
      </c>
      <c r="L130" s="24">
        <f>SUM($B130*'Svende - Skurbog'!CE131)</f>
        <v>0</v>
      </c>
      <c r="M130" s="24">
        <f>SUM($B130*'Svende - Skurbog'!CM131)</f>
        <v>0</v>
      </c>
      <c r="N130" s="24">
        <f>SUM($B130*'Svende - Skurbog'!CU131)</f>
        <v>0</v>
      </c>
      <c r="O130" s="24">
        <f>SUM($B130*'Svende - Skurbog'!DD131)</f>
        <v>0</v>
      </c>
      <c r="P130" s="24">
        <f>SUM($B130*'Svende - Skurbog'!DL131)</f>
        <v>0</v>
      </c>
      <c r="Q130" s="24">
        <f>SUM($B130*'Svende - Skurbog'!DT131)</f>
        <v>0</v>
      </c>
      <c r="R130" s="24">
        <f>SUM($B130*'Svende - Skurbog'!EB131)</f>
        <v>0</v>
      </c>
      <c r="S130" s="24">
        <f>SUM($B130*'Svende - Skurbog'!EK131)</f>
        <v>0</v>
      </c>
      <c r="T130" s="24">
        <f>SUM($B130*'Svende - Skurbog'!ES131)</f>
        <v>0</v>
      </c>
      <c r="U130" s="24">
        <f>SUM($B130*'Svende - Skurbog'!FA131)</f>
        <v>0</v>
      </c>
      <c r="V130" s="24">
        <f>SUM($B130*'Svende - Skurbog'!FI131)</f>
        <v>0</v>
      </c>
      <c r="W130" s="24">
        <f>SUM($B130*'Svende - Skurbog'!FR131)</f>
        <v>0</v>
      </c>
      <c r="X130" s="24">
        <f>SUM($B130*'Svende - Skurbog'!FZ131)</f>
        <v>0</v>
      </c>
      <c r="Y130" s="24">
        <f>SUM($B130*'Svende - Skurbog'!GH131)</f>
        <v>0</v>
      </c>
      <c r="Z130" s="24">
        <f>SUM($B130*'Svende - Skurbog'!GP131)</f>
        <v>0</v>
      </c>
      <c r="AA130" s="24">
        <f>SUM($B130*'Svende - Skurbog'!GY131)</f>
        <v>0</v>
      </c>
      <c r="AB130" s="24">
        <f>SUM($B130*'Svende - Skurbog'!HG131)</f>
        <v>0</v>
      </c>
      <c r="AC130" s="24">
        <f>SUM($B130*'Svende - Skurbog'!HO131)</f>
        <v>0</v>
      </c>
      <c r="AD130" s="24">
        <f>SUM($B130*'Svende - Skurbog'!HW131)</f>
        <v>0</v>
      </c>
      <c r="AE130" s="24">
        <f>SUM($B130*'Svende - Skurbog'!IF131)</f>
        <v>0</v>
      </c>
      <c r="AF130" s="24">
        <f>SUM($B130*'Svende - Skurbog'!IN131)</f>
        <v>0</v>
      </c>
      <c r="AG130" s="24">
        <f>SUM($B130*'Svende - Skurbog'!IV131)</f>
        <v>0</v>
      </c>
      <c r="AH130" s="24">
        <f>SUM($B130*'Svende - Skurbog'!JD131)</f>
        <v>0</v>
      </c>
      <c r="AI130" s="24">
        <f>SUM($B130*'Svende - Skurbog'!JM131)</f>
        <v>0</v>
      </c>
      <c r="AJ130" s="24">
        <f>SUM($B130*'Svende - Skurbog'!JU131)</f>
        <v>0</v>
      </c>
      <c r="AK130" s="24">
        <f>SUM($B130*'Svende - Skurbog'!KC131)</f>
        <v>0</v>
      </c>
      <c r="AL130" s="24">
        <f>SUM($B130*'Svende - Skurbog'!KK131)</f>
        <v>0</v>
      </c>
      <c r="AM130" s="24">
        <f>SUM($B130*'Svende - Skurbog'!KT131)</f>
        <v>0</v>
      </c>
      <c r="AN130" s="24">
        <f>SUM($B130*'Svende - Skurbog'!LB131)</f>
        <v>0</v>
      </c>
      <c r="AO130" s="24">
        <f>SUM($B130*'Svende - Skurbog'!LJ131)</f>
        <v>0</v>
      </c>
      <c r="AP130" s="24">
        <f>SUM($B130*'Svende - Skurbog'!LR131)</f>
        <v>0</v>
      </c>
      <c r="AQ130" s="24">
        <f>SUM($B130*'Svende - Skurbog'!MA131)</f>
        <v>0</v>
      </c>
      <c r="AR130" s="24">
        <f>SUM($B130*'Svende - Skurbog'!MI131)</f>
        <v>0</v>
      </c>
      <c r="AS130" s="24">
        <f>SUM($B130*'Svende - Skurbog'!MQ131)</f>
        <v>0</v>
      </c>
      <c r="AT130" s="24">
        <f>SUM($B130*'Svende - Skurbog'!MY131)</f>
        <v>0</v>
      </c>
    </row>
    <row r="131" spans="1:47" x14ac:dyDescent="0.4">
      <c r="A131">
        <f>'Svende - Skurbog'!A132</f>
        <v>130</v>
      </c>
      <c r="B131" s="16">
        <v>0</v>
      </c>
      <c r="C131" s="24">
        <f>SUM($B131*'Svende - Skurbog'!I132)</f>
        <v>0</v>
      </c>
      <c r="D131" s="24">
        <f>SUM($B131*'Svende - Skurbog'!Q132)</f>
        <v>0</v>
      </c>
      <c r="E131" s="24">
        <f>SUM($B131*'Svende - Skurbog'!Y132)</f>
        <v>0</v>
      </c>
      <c r="F131" s="24">
        <f>SUM($B131*'Svende - Skurbog'!AG132)</f>
        <v>0</v>
      </c>
      <c r="G131" s="24">
        <f>SUM($B131*'Svende - Skurbog'!AP132)</f>
        <v>0</v>
      </c>
      <c r="H131" s="24">
        <f>SUM($B131*'Svende - Skurbog'!AX132)</f>
        <v>0</v>
      </c>
      <c r="I131" s="24">
        <f>SUM($B131*'Svende - Skurbog'!BF132)</f>
        <v>0</v>
      </c>
      <c r="J131" s="24">
        <f>SUM($B131*'Svende - Skurbog'!BN132)</f>
        <v>0</v>
      </c>
      <c r="K131" s="24">
        <f>SUM($B131*'Svende - Skurbog'!BW132)</f>
        <v>0</v>
      </c>
      <c r="L131" s="24">
        <f>SUM($B131*'Svende - Skurbog'!CE132)</f>
        <v>0</v>
      </c>
      <c r="M131" s="24">
        <f>SUM($B131*'Svende - Skurbog'!CM132)</f>
        <v>0</v>
      </c>
      <c r="N131" s="24">
        <f>SUM($B131*'Svende - Skurbog'!CU132)</f>
        <v>0</v>
      </c>
      <c r="O131" s="24">
        <f>SUM($B131*'Svende - Skurbog'!DD132)</f>
        <v>0</v>
      </c>
      <c r="P131" s="24">
        <f>SUM($B131*'Svende - Skurbog'!DL132)</f>
        <v>0</v>
      </c>
      <c r="Q131" s="24">
        <f>SUM($B131*'Svende - Skurbog'!DT132)</f>
        <v>0</v>
      </c>
      <c r="R131" s="24">
        <f>SUM($B131*'Svende - Skurbog'!EB132)</f>
        <v>0</v>
      </c>
      <c r="S131" s="24">
        <f>SUM($B131*'Svende - Skurbog'!EK132)</f>
        <v>0</v>
      </c>
      <c r="T131" s="24">
        <f>SUM($B131*'Svende - Skurbog'!ES132)</f>
        <v>0</v>
      </c>
      <c r="U131" s="24">
        <f>SUM($B131*'Svende - Skurbog'!FA132)</f>
        <v>0</v>
      </c>
      <c r="V131" s="24">
        <f>SUM($B131*'Svende - Skurbog'!FI132)</f>
        <v>0</v>
      </c>
      <c r="W131" s="24">
        <f>SUM($B131*'Svende - Skurbog'!FR132)</f>
        <v>0</v>
      </c>
      <c r="X131" s="24">
        <f>SUM($B131*'Svende - Skurbog'!FZ132)</f>
        <v>0</v>
      </c>
      <c r="Y131" s="24">
        <f>SUM($B131*'Svende - Skurbog'!GH132)</f>
        <v>0</v>
      </c>
      <c r="Z131" s="24">
        <f>SUM($B131*'Svende - Skurbog'!GP132)</f>
        <v>0</v>
      </c>
      <c r="AA131" s="24">
        <f>SUM($B131*'Svende - Skurbog'!GY132)</f>
        <v>0</v>
      </c>
      <c r="AB131" s="24">
        <f>SUM($B131*'Svende - Skurbog'!HG132)</f>
        <v>0</v>
      </c>
      <c r="AC131" s="24">
        <f>SUM($B131*'Svende - Skurbog'!HO132)</f>
        <v>0</v>
      </c>
      <c r="AD131" s="24">
        <f>SUM($B131*'Svende - Skurbog'!HW132)</f>
        <v>0</v>
      </c>
      <c r="AE131" s="24">
        <f>SUM($B131*'Svende - Skurbog'!IF132)</f>
        <v>0</v>
      </c>
      <c r="AF131" s="24">
        <f>SUM($B131*'Svende - Skurbog'!IN132)</f>
        <v>0</v>
      </c>
      <c r="AG131" s="24">
        <f>SUM($B131*'Svende - Skurbog'!IV132)</f>
        <v>0</v>
      </c>
      <c r="AH131" s="24">
        <f>SUM($B131*'Svende - Skurbog'!JD132)</f>
        <v>0</v>
      </c>
      <c r="AI131" s="24">
        <f>SUM($B131*'Svende - Skurbog'!JM132)</f>
        <v>0</v>
      </c>
      <c r="AJ131" s="24">
        <f>SUM($B131*'Svende - Skurbog'!JU132)</f>
        <v>0</v>
      </c>
      <c r="AK131" s="24">
        <f>SUM($B131*'Svende - Skurbog'!KC132)</f>
        <v>0</v>
      </c>
      <c r="AL131" s="24">
        <f>SUM($B131*'Svende - Skurbog'!KK132)</f>
        <v>0</v>
      </c>
      <c r="AM131" s="24">
        <f>SUM($B131*'Svende - Skurbog'!KT132)</f>
        <v>0</v>
      </c>
      <c r="AN131" s="24">
        <f>SUM($B131*'Svende - Skurbog'!LB132)</f>
        <v>0</v>
      </c>
      <c r="AO131" s="24">
        <f>SUM($B131*'Svende - Skurbog'!LJ132)</f>
        <v>0</v>
      </c>
      <c r="AP131" s="24">
        <f>SUM($B131*'Svende - Skurbog'!LR132)</f>
        <v>0</v>
      </c>
      <c r="AQ131" s="24">
        <f>SUM($B131*'Svende - Skurbog'!MA132)</f>
        <v>0</v>
      </c>
      <c r="AR131" s="24">
        <f>SUM($B131*'Svende - Skurbog'!MI132)</f>
        <v>0</v>
      </c>
      <c r="AS131" s="24">
        <f>SUM($B131*'Svende - Skurbog'!MQ132)</f>
        <v>0</v>
      </c>
      <c r="AT131" s="24">
        <f>SUM($B131*'Svende - Skurbog'!MY132)</f>
        <v>0</v>
      </c>
    </row>
    <row r="132" spans="1:47" x14ac:dyDescent="0.4">
      <c r="A132">
        <f>'Svende - Skurbog'!A133</f>
        <v>131</v>
      </c>
      <c r="B132" s="16">
        <v>0</v>
      </c>
      <c r="C132" s="24">
        <f>SUM($B132*'Svende - Skurbog'!I133)</f>
        <v>0</v>
      </c>
      <c r="D132" s="24">
        <f>SUM($B132*'Svende - Skurbog'!Q133)</f>
        <v>0</v>
      </c>
      <c r="E132" s="24">
        <f>SUM($B132*'Svende - Skurbog'!Y133)</f>
        <v>0</v>
      </c>
      <c r="F132" s="24">
        <f>SUM($B132*'Svende - Skurbog'!AG133)</f>
        <v>0</v>
      </c>
      <c r="G132" s="24">
        <f>SUM($B132*'Svende - Skurbog'!AP133)</f>
        <v>0</v>
      </c>
      <c r="H132" s="24">
        <f>SUM($B132*'Svende - Skurbog'!AX133)</f>
        <v>0</v>
      </c>
      <c r="I132" s="24">
        <f>SUM($B132*'Svende - Skurbog'!BF133)</f>
        <v>0</v>
      </c>
      <c r="J132" s="24">
        <f>SUM($B132*'Svende - Skurbog'!BN133)</f>
        <v>0</v>
      </c>
      <c r="K132" s="24">
        <f>SUM($B132*'Svende - Skurbog'!BW133)</f>
        <v>0</v>
      </c>
      <c r="L132" s="24">
        <f>SUM($B132*'Svende - Skurbog'!CE133)</f>
        <v>0</v>
      </c>
      <c r="M132" s="24">
        <f>SUM($B132*'Svende - Skurbog'!CM133)</f>
        <v>0</v>
      </c>
      <c r="N132" s="24">
        <f>SUM($B132*'Svende - Skurbog'!CU133)</f>
        <v>0</v>
      </c>
      <c r="O132" s="24">
        <f>SUM($B132*'Svende - Skurbog'!DD133)</f>
        <v>0</v>
      </c>
      <c r="P132" s="24">
        <f>SUM($B132*'Svende - Skurbog'!DL133)</f>
        <v>0</v>
      </c>
      <c r="Q132" s="24">
        <f>SUM($B132*'Svende - Skurbog'!DT133)</f>
        <v>0</v>
      </c>
      <c r="R132" s="24">
        <f>SUM($B132*'Svende - Skurbog'!EB133)</f>
        <v>0</v>
      </c>
      <c r="S132" s="24">
        <f>SUM($B132*'Svende - Skurbog'!EK133)</f>
        <v>0</v>
      </c>
      <c r="T132" s="24">
        <f>SUM($B132*'Svende - Skurbog'!ES133)</f>
        <v>0</v>
      </c>
      <c r="U132" s="24">
        <f>SUM($B132*'Svende - Skurbog'!FA133)</f>
        <v>0</v>
      </c>
      <c r="V132" s="24">
        <f>SUM($B132*'Svende - Skurbog'!FI133)</f>
        <v>0</v>
      </c>
      <c r="W132" s="24">
        <f>SUM($B132*'Svende - Skurbog'!FR133)</f>
        <v>0</v>
      </c>
      <c r="X132" s="24">
        <f>SUM($B132*'Svende - Skurbog'!FZ133)</f>
        <v>0</v>
      </c>
      <c r="Y132" s="24">
        <f>SUM($B132*'Svende - Skurbog'!GH133)</f>
        <v>0</v>
      </c>
      <c r="Z132" s="24">
        <f>SUM($B132*'Svende - Skurbog'!GP133)</f>
        <v>0</v>
      </c>
      <c r="AA132" s="24">
        <f>SUM($B132*'Svende - Skurbog'!GY133)</f>
        <v>0</v>
      </c>
      <c r="AB132" s="24">
        <f>SUM($B132*'Svende - Skurbog'!HG133)</f>
        <v>0</v>
      </c>
      <c r="AC132" s="24">
        <f>SUM($B132*'Svende - Skurbog'!HO133)</f>
        <v>0</v>
      </c>
      <c r="AD132" s="24">
        <f>SUM($B132*'Svende - Skurbog'!HW133)</f>
        <v>0</v>
      </c>
      <c r="AE132" s="24">
        <f>SUM($B132*'Svende - Skurbog'!IF133)</f>
        <v>0</v>
      </c>
      <c r="AF132" s="24">
        <f>SUM($B132*'Svende - Skurbog'!IN133)</f>
        <v>0</v>
      </c>
      <c r="AG132" s="24">
        <f>SUM($B132*'Svende - Skurbog'!IV133)</f>
        <v>0</v>
      </c>
      <c r="AH132" s="24">
        <f>SUM($B132*'Svende - Skurbog'!JD133)</f>
        <v>0</v>
      </c>
      <c r="AI132" s="24">
        <f>SUM($B132*'Svende - Skurbog'!JM133)</f>
        <v>0</v>
      </c>
      <c r="AJ132" s="24">
        <f>SUM($B132*'Svende - Skurbog'!JU133)</f>
        <v>0</v>
      </c>
      <c r="AK132" s="24">
        <f>SUM($B132*'Svende - Skurbog'!KC133)</f>
        <v>0</v>
      </c>
      <c r="AL132" s="24">
        <f>SUM($B132*'Svende - Skurbog'!KK133)</f>
        <v>0</v>
      </c>
      <c r="AM132" s="24">
        <f>SUM($B132*'Svende - Skurbog'!KT133)</f>
        <v>0</v>
      </c>
      <c r="AN132" s="24">
        <f>SUM($B132*'Svende - Skurbog'!LB133)</f>
        <v>0</v>
      </c>
      <c r="AO132" s="24">
        <f>SUM($B132*'Svende - Skurbog'!LJ133)</f>
        <v>0</v>
      </c>
      <c r="AP132" s="24">
        <f>SUM($B132*'Svende - Skurbog'!LR133)</f>
        <v>0</v>
      </c>
      <c r="AQ132" s="24">
        <f>SUM($B132*'Svende - Skurbog'!MA133)</f>
        <v>0</v>
      </c>
      <c r="AR132" s="24">
        <f>SUM($B132*'Svende - Skurbog'!MI133)</f>
        <v>0</v>
      </c>
      <c r="AS132" s="24">
        <f>SUM($B132*'Svende - Skurbog'!MQ133)</f>
        <v>0</v>
      </c>
      <c r="AT132" s="24">
        <f>SUM($B132*'Svende - Skurbog'!MY133)</f>
        <v>0</v>
      </c>
    </row>
    <row r="133" spans="1:47" x14ac:dyDescent="0.4">
      <c r="A133">
        <f>'Svende - Skurbog'!A134</f>
        <v>132</v>
      </c>
      <c r="B133" s="16">
        <v>0</v>
      </c>
      <c r="C133" s="24">
        <f>SUM($B133*'Svende - Skurbog'!I134)</f>
        <v>0</v>
      </c>
      <c r="D133" s="24">
        <f>SUM($B133*'Svende - Skurbog'!Q134)</f>
        <v>0</v>
      </c>
      <c r="E133" s="24">
        <f>SUM($B133*'Svende - Skurbog'!Y134)</f>
        <v>0</v>
      </c>
      <c r="F133" s="24">
        <f>SUM($B133*'Svende - Skurbog'!AG134)</f>
        <v>0</v>
      </c>
      <c r="G133" s="24">
        <f>SUM($B133*'Svende - Skurbog'!AP134)</f>
        <v>0</v>
      </c>
      <c r="H133" s="24">
        <f>SUM($B133*'Svende - Skurbog'!AX134)</f>
        <v>0</v>
      </c>
      <c r="I133" s="24">
        <f>SUM($B133*'Svende - Skurbog'!BF134)</f>
        <v>0</v>
      </c>
      <c r="J133" s="24">
        <f>SUM($B133*'Svende - Skurbog'!BN134)</f>
        <v>0</v>
      </c>
      <c r="K133" s="24">
        <f>SUM($B133*'Svende - Skurbog'!BW134)</f>
        <v>0</v>
      </c>
      <c r="L133" s="24">
        <f>SUM($B133*'Svende - Skurbog'!CE134)</f>
        <v>0</v>
      </c>
      <c r="M133" s="24">
        <f>SUM($B133*'Svende - Skurbog'!CM134)</f>
        <v>0</v>
      </c>
      <c r="N133" s="24">
        <f>SUM($B133*'Svende - Skurbog'!CU134)</f>
        <v>0</v>
      </c>
      <c r="O133" s="24">
        <f>SUM($B133*'Svende - Skurbog'!DD134)</f>
        <v>0</v>
      </c>
      <c r="P133" s="24">
        <f>SUM($B133*'Svende - Skurbog'!DL134)</f>
        <v>0</v>
      </c>
      <c r="Q133" s="24">
        <f>SUM($B133*'Svende - Skurbog'!DT134)</f>
        <v>0</v>
      </c>
      <c r="R133" s="24">
        <f>SUM($B133*'Svende - Skurbog'!EB134)</f>
        <v>0</v>
      </c>
      <c r="S133" s="24">
        <f>SUM($B133*'Svende - Skurbog'!EK134)</f>
        <v>0</v>
      </c>
      <c r="T133" s="24">
        <f>SUM($B133*'Svende - Skurbog'!ES134)</f>
        <v>0</v>
      </c>
      <c r="U133" s="24">
        <f>SUM($B133*'Svende - Skurbog'!FA134)</f>
        <v>0</v>
      </c>
      <c r="V133" s="24">
        <f>SUM($B133*'Svende - Skurbog'!FI134)</f>
        <v>0</v>
      </c>
      <c r="W133" s="24">
        <f>SUM($B133*'Svende - Skurbog'!FR134)</f>
        <v>0</v>
      </c>
      <c r="X133" s="24">
        <f>SUM($B133*'Svende - Skurbog'!FZ134)</f>
        <v>0</v>
      </c>
      <c r="Y133" s="24">
        <f>SUM($B133*'Svende - Skurbog'!GH134)</f>
        <v>0</v>
      </c>
      <c r="Z133" s="24">
        <f>SUM($B133*'Svende - Skurbog'!GP134)</f>
        <v>0</v>
      </c>
      <c r="AA133" s="24">
        <f>SUM($B133*'Svende - Skurbog'!GY134)</f>
        <v>0</v>
      </c>
      <c r="AB133" s="24">
        <f>SUM($B133*'Svende - Skurbog'!HG134)</f>
        <v>0</v>
      </c>
      <c r="AC133" s="24">
        <f>SUM($B133*'Svende - Skurbog'!HO134)</f>
        <v>0</v>
      </c>
      <c r="AD133" s="24">
        <f>SUM($B133*'Svende - Skurbog'!HW134)</f>
        <v>0</v>
      </c>
      <c r="AE133" s="24">
        <f>SUM($B133*'Svende - Skurbog'!IF134)</f>
        <v>0</v>
      </c>
      <c r="AF133" s="24">
        <f>SUM($B133*'Svende - Skurbog'!IN134)</f>
        <v>0</v>
      </c>
      <c r="AG133" s="24">
        <f>SUM($B133*'Svende - Skurbog'!IV134)</f>
        <v>0</v>
      </c>
      <c r="AH133" s="24">
        <f>SUM($B133*'Svende - Skurbog'!JD134)</f>
        <v>0</v>
      </c>
      <c r="AI133" s="24">
        <f>SUM($B133*'Svende - Skurbog'!JM134)</f>
        <v>0</v>
      </c>
      <c r="AJ133" s="24">
        <f>SUM($B133*'Svende - Skurbog'!JU134)</f>
        <v>0</v>
      </c>
      <c r="AK133" s="24">
        <f>SUM($B133*'Svende - Skurbog'!KC134)</f>
        <v>0</v>
      </c>
      <c r="AL133" s="24">
        <f>SUM($B133*'Svende - Skurbog'!KK134)</f>
        <v>0</v>
      </c>
      <c r="AM133" s="24">
        <f>SUM($B133*'Svende - Skurbog'!KT134)</f>
        <v>0</v>
      </c>
      <c r="AN133" s="24">
        <f>SUM($B133*'Svende - Skurbog'!LB134)</f>
        <v>0</v>
      </c>
      <c r="AO133" s="24">
        <f>SUM($B133*'Svende - Skurbog'!LJ134)</f>
        <v>0</v>
      </c>
      <c r="AP133" s="24">
        <f>SUM($B133*'Svende - Skurbog'!LR134)</f>
        <v>0</v>
      </c>
      <c r="AQ133" s="24">
        <f>SUM($B133*'Svende - Skurbog'!MA134)</f>
        <v>0</v>
      </c>
      <c r="AR133" s="24">
        <f>SUM($B133*'Svende - Skurbog'!MI134)</f>
        <v>0</v>
      </c>
      <c r="AS133" s="24">
        <f>SUM($B133*'Svende - Skurbog'!MQ134)</f>
        <v>0</v>
      </c>
      <c r="AT133" s="24">
        <f>SUM($B133*'Svende - Skurbog'!MY134)</f>
        <v>0</v>
      </c>
    </row>
    <row r="134" spans="1:47" x14ac:dyDescent="0.4">
      <c r="A134">
        <f>'Svende - Skurbog'!A135</f>
        <v>133</v>
      </c>
      <c r="B134" s="16">
        <v>0</v>
      </c>
      <c r="C134" s="24">
        <f>SUM($B134*'Svende - Skurbog'!I135)</f>
        <v>0</v>
      </c>
      <c r="D134" s="24">
        <f>SUM($B134*'Svende - Skurbog'!Q135)</f>
        <v>0</v>
      </c>
      <c r="E134" s="24">
        <f>SUM($B134*'Svende - Skurbog'!Y135)</f>
        <v>0</v>
      </c>
      <c r="F134" s="24">
        <f>SUM($B134*'Svende - Skurbog'!AG135)</f>
        <v>0</v>
      </c>
      <c r="G134" s="24">
        <f>SUM($B134*'Svende - Skurbog'!AP135)</f>
        <v>0</v>
      </c>
      <c r="H134" s="24">
        <f>SUM($B134*'Svende - Skurbog'!AX135)</f>
        <v>0</v>
      </c>
      <c r="I134" s="24">
        <f>SUM($B134*'Svende - Skurbog'!BF135)</f>
        <v>0</v>
      </c>
      <c r="J134" s="24">
        <f>SUM($B134*'Svende - Skurbog'!BN135)</f>
        <v>0</v>
      </c>
      <c r="K134" s="24">
        <f>SUM($B134*'Svende - Skurbog'!BW135)</f>
        <v>0</v>
      </c>
      <c r="L134" s="24">
        <f>SUM($B134*'Svende - Skurbog'!CE135)</f>
        <v>0</v>
      </c>
      <c r="M134" s="24">
        <f>SUM($B134*'Svende - Skurbog'!CM135)</f>
        <v>0</v>
      </c>
      <c r="N134" s="24">
        <f>SUM($B134*'Svende - Skurbog'!CU135)</f>
        <v>0</v>
      </c>
      <c r="O134" s="24">
        <f>SUM($B134*'Svende - Skurbog'!DD135)</f>
        <v>0</v>
      </c>
      <c r="P134" s="24">
        <f>SUM($B134*'Svende - Skurbog'!DL135)</f>
        <v>0</v>
      </c>
      <c r="Q134" s="24">
        <f>SUM($B134*'Svende - Skurbog'!DT135)</f>
        <v>0</v>
      </c>
      <c r="R134" s="24">
        <f>SUM($B134*'Svende - Skurbog'!EB135)</f>
        <v>0</v>
      </c>
      <c r="S134" s="24">
        <f>SUM($B134*'Svende - Skurbog'!EK135)</f>
        <v>0</v>
      </c>
      <c r="T134" s="24">
        <f>SUM($B134*'Svende - Skurbog'!ES135)</f>
        <v>0</v>
      </c>
      <c r="U134" s="24">
        <f>SUM($B134*'Svende - Skurbog'!FA135)</f>
        <v>0</v>
      </c>
      <c r="V134" s="24">
        <f>SUM($B134*'Svende - Skurbog'!FI135)</f>
        <v>0</v>
      </c>
      <c r="W134" s="24">
        <f>SUM($B134*'Svende - Skurbog'!FR135)</f>
        <v>0</v>
      </c>
      <c r="X134" s="24">
        <f>SUM($B134*'Svende - Skurbog'!FZ135)</f>
        <v>0</v>
      </c>
      <c r="Y134" s="24">
        <f>SUM($B134*'Svende - Skurbog'!GH135)</f>
        <v>0</v>
      </c>
      <c r="Z134" s="24">
        <f>SUM($B134*'Svende - Skurbog'!GP135)</f>
        <v>0</v>
      </c>
      <c r="AA134" s="24">
        <f>SUM($B134*'Svende - Skurbog'!GY135)</f>
        <v>0</v>
      </c>
      <c r="AB134" s="24">
        <f>SUM($B134*'Svende - Skurbog'!HG135)</f>
        <v>0</v>
      </c>
      <c r="AC134" s="24">
        <f>SUM($B134*'Svende - Skurbog'!HO135)</f>
        <v>0</v>
      </c>
      <c r="AD134" s="24">
        <f>SUM($B134*'Svende - Skurbog'!HW135)</f>
        <v>0</v>
      </c>
      <c r="AE134" s="24">
        <f>SUM($B134*'Svende - Skurbog'!IF135)</f>
        <v>0</v>
      </c>
      <c r="AF134" s="24">
        <f>SUM($B134*'Svende - Skurbog'!IN135)</f>
        <v>0</v>
      </c>
      <c r="AG134" s="24">
        <f>SUM($B134*'Svende - Skurbog'!IV135)</f>
        <v>0</v>
      </c>
      <c r="AH134" s="24">
        <f>SUM($B134*'Svende - Skurbog'!JD135)</f>
        <v>0</v>
      </c>
      <c r="AI134" s="24">
        <f>SUM($B134*'Svende - Skurbog'!JM135)</f>
        <v>0</v>
      </c>
      <c r="AJ134" s="24">
        <f>SUM($B134*'Svende - Skurbog'!JU135)</f>
        <v>0</v>
      </c>
      <c r="AK134" s="24">
        <f>SUM($B134*'Svende - Skurbog'!KC135)</f>
        <v>0</v>
      </c>
      <c r="AL134" s="24">
        <f>SUM($B134*'Svende - Skurbog'!KK135)</f>
        <v>0</v>
      </c>
      <c r="AM134" s="24">
        <f>SUM($B134*'Svende - Skurbog'!KT135)</f>
        <v>0</v>
      </c>
      <c r="AN134" s="24">
        <f>SUM($B134*'Svende - Skurbog'!LB135)</f>
        <v>0</v>
      </c>
      <c r="AO134" s="24">
        <f>SUM($B134*'Svende - Skurbog'!LJ135)</f>
        <v>0</v>
      </c>
      <c r="AP134" s="24">
        <f>SUM($B134*'Svende - Skurbog'!LR135)</f>
        <v>0</v>
      </c>
      <c r="AQ134" s="24">
        <f>SUM($B134*'Svende - Skurbog'!MA135)</f>
        <v>0</v>
      </c>
      <c r="AR134" s="24">
        <f>SUM($B134*'Svende - Skurbog'!MI135)</f>
        <v>0</v>
      </c>
      <c r="AS134" s="24">
        <f>SUM($B134*'Svende - Skurbog'!MQ135)</f>
        <v>0</v>
      </c>
      <c r="AT134" s="24">
        <f>SUM($B134*'Svende - Skurbog'!MY135)</f>
        <v>0</v>
      </c>
    </row>
    <row r="135" spans="1:47" x14ac:dyDescent="0.4">
      <c r="A135">
        <f>'Svende - Skurbog'!A136</f>
        <v>134</v>
      </c>
      <c r="B135" s="16">
        <v>0</v>
      </c>
      <c r="C135" s="24">
        <f>SUM($B135*'Svende - Skurbog'!I136)</f>
        <v>0</v>
      </c>
      <c r="D135" s="24">
        <f>SUM($B135*'Svende - Skurbog'!Q136)</f>
        <v>0</v>
      </c>
      <c r="E135" s="24">
        <f>SUM($B135*'Svende - Skurbog'!Y136)</f>
        <v>0</v>
      </c>
      <c r="F135" s="24">
        <f>SUM($B135*'Svende - Skurbog'!AG136)</f>
        <v>0</v>
      </c>
      <c r="G135" s="24">
        <f>SUM($B135*'Svende - Skurbog'!AP136)</f>
        <v>0</v>
      </c>
      <c r="H135" s="24">
        <f>SUM($B135*'Svende - Skurbog'!AX136)</f>
        <v>0</v>
      </c>
      <c r="I135" s="24">
        <f>SUM($B135*'Svende - Skurbog'!BF136)</f>
        <v>0</v>
      </c>
      <c r="J135" s="24">
        <f>SUM($B135*'Svende - Skurbog'!BN136)</f>
        <v>0</v>
      </c>
      <c r="K135" s="24">
        <f>SUM($B135*'Svende - Skurbog'!BW136)</f>
        <v>0</v>
      </c>
      <c r="L135" s="24">
        <f>SUM($B135*'Svende - Skurbog'!CE136)</f>
        <v>0</v>
      </c>
      <c r="M135" s="24">
        <f>SUM($B135*'Svende - Skurbog'!CM136)</f>
        <v>0</v>
      </c>
      <c r="N135" s="24">
        <f>SUM($B135*'Svende - Skurbog'!CU136)</f>
        <v>0</v>
      </c>
      <c r="O135" s="24">
        <f>SUM($B135*'Svende - Skurbog'!DD136)</f>
        <v>0</v>
      </c>
      <c r="P135" s="24">
        <f>SUM($B135*'Svende - Skurbog'!DL136)</f>
        <v>0</v>
      </c>
      <c r="Q135" s="24">
        <f>SUM($B135*'Svende - Skurbog'!DT136)</f>
        <v>0</v>
      </c>
      <c r="R135" s="24">
        <f>SUM($B135*'Svende - Skurbog'!EB136)</f>
        <v>0</v>
      </c>
      <c r="S135" s="24">
        <f>SUM($B135*'Svende - Skurbog'!EK136)</f>
        <v>0</v>
      </c>
      <c r="T135" s="24">
        <f>SUM($B135*'Svende - Skurbog'!ES136)</f>
        <v>0</v>
      </c>
      <c r="U135" s="24">
        <f>SUM($B135*'Svende - Skurbog'!FA136)</f>
        <v>0</v>
      </c>
      <c r="V135" s="24">
        <f>SUM($B135*'Svende - Skurbog'!FI136)</f>
        <v>0</v>
      </c>
      <c r="W135" s="24">
        <f>SUM($B135*'Svende - Skurbog'!FR136)</f>
        <v>0</v>
      </c>
      <c r="X135" s="24">
        <f>SUM($B135*'Svende - Skurbog'!FZ136)</f>
        <v>0</v>
      </c>
      <c r="Y135" s="24">
        <f>SUM($B135*'Svende - Skurbog'!GH136)</f>
        <v>0</v>
      </c>
      <c r="Z135" s="24">
        <f>SUM($B135*'Svende - Skurbog'!GP136)</f>
        <v>0</v>
      </c>
      <c r="AA135" s="24">
        <f>SUM($B135*'Svende - Skurbog'!GY136)</f>
        <v>0</v>
      </c>
      <c r="AB135" s="24">
        <f>SUM($B135*'Svende - Skurbog'!HG136)</f>
        <v>0</v>
      </c>
      <c r="AC135" s="24">
        <f>SUM($B135*'Svende - Skurbog'!HO136)</f>
        <v>0</v>
      </c>
      <c r="AD135" s="24">
        <f>SUM($B135*'Svende - Skurbog'!HW136)</f>
        <v>0</v>
      </c>
      <c r="AE135" s="24">
        <f>SUM($B135*'Svende - Skurbog'!IF136)</f>
        <v>0</v>
      </c>
      <c r="AF135" s="24">
        <f>SUM($B135*'Svende - Skurbog'!IN136)</f>
        <v>0</v>
      </c>
      <c r="AG135" s="24">
        <f>SUM($B135*'Svende - Skurbog'!IV136)</f>
        <v>0</v>
      </c>
      <c r="AH135" s="24">
        <f>SUM($B135*'Svende - Skurbog'!JD136)</f>
        <v>0</v>
      </c>
      <c r="AI135" s="24">
        <f>SUM($B135*'Svende - Skurbog'!JM136)</f>
        <v>0</v>
      </c>
      <c r="AJ135" s="24">
        <f>SUM($B135*'Svende - Skurbog'!JU136)</f>
        <v>0</v>
      </c>
      <c r="AK135" s="24">
        <f>SUM($B135*'Svende - Skurbog'!KC136)</f>
        <v>0</v>
      </c>
      <c r="AL135" s="24">
        <f>SUM($B135*'Svende - Skurbog'!KK136)</f>
        <v>0</v>
      </c>
      <c r="AM135" s="24">
        <f>SUM($B135*'Svende - Skurbog'!KT136)</f>
        <v>0</v>
      </c>
      <c r="AN135" s="24">
        <f>SUM($B135*'Svende - Skurbog'!LB136)</f>
        <v>0</v>
      </c>
      <c r="AO135" s="24">
        <f>SUM($B135*'Svende - Skurbog'!LJ136)</f>
        <v>0</v>
      </c>
      <c r="AP135" s="24">
        <f>SUM($B135*'Svende - Skurbog'!LR136)</f>
        <v>0</v>
      </c>
      <c r="AQ135" s="24">
        <f>SUM($B135*'Svende - Skurbog'!MA136)</f>
        <v>0</v>
      </c>
      <c r="AR135" s="24">
        <f>SUM($B135*'Svende - Skurbog'!MI136)</f>
        <v>0</v>
      </c>
      <c r="AS135" s="24">
        <f>SUM($B135*'Svende - Skurbog'!MQ136)</f>
        <v>0</v>
      </c>
      <c r="AT135" s="24">
        <f>SUM($B135*'Svende - Skurbog'!MY136)</f>
        <v>0</v>
      </c>
    </row>
    <row r="136" spans="1:47" x14ac:dyDescent="0.4">
      <c r="A136">
        <f>'Svende - Skurbog'!A137</f>
        <v>135</v>
      </c>
      <c r="B136" s="16">
        <v>0</v>
      </c>
      <c r="C136" s="24">
        <f>SUM($B136*'Svende - Skurbog'!I137)</f>
        <v>0</v>
      </c>
      <c r="D136" s="24">
        <f>SUM($B136*'Svende - Skurbog'!Q137)</f>
        <v>0</v>
      </c>
      <c r="E136" s="24">
        <f>SUM($B136*'Svende - Skurbog'!Y137)</f>
        <v>0</v>
      </c>
      <c r="F136" s="24">
        <f>SUM($B136*'Svende - Skurbog'!AG137)</f>
        <v>0</v>
      </c>
      <c r="G136" s="24">
        <f>SUM($B136*'Svende - Skurbog'!AP137)</f>
        <v>0</v>
      </c>
      <c r="H136" s="24">
        <f>SUM($B136*'Svende - Skurbog'!AX137)</f>
        <v>0</v>
      </c>
      <c r="I136" s="24">
        <f>SUM($B136*'Svende - Skurbog'!BF137)</f>
        <v>0</v>
      </c>
      <c r="J136" s="24">
        <f>SUM($B136*'Svende - Skurbog'!BN137)</f>
        <v>0</v>
      </c>
      <c r="K136" s="24">
        <f>SUM($B136*'Svende - Skurbog'!BW137)</f>
        <v>0</v>
      </c>
      <c r="L136" s="24">
        <f>SUM($B136*'Svende - Skurbog'!CE137)</f>
        <v>0</v>
      </c>
      <c r="M136" s="24">
        <f>SUM($B136*'Svende - Skurbog'!CM137)</f>
        <v>0</v>
      </c>
      <c r="N136" s="24">
        <f>SUM($B136*'Svende - Skurbog'!CU137)</f>
        <v>0</v>
      </c>
      <c r="O136" s="24">
        <f>SUM($B136*'Svende - Skurbog'!DD137)</f>
        <v>0</v>
      </c>
      <c r="P136" s="24">
        <f>SUM($B136*'Svende - Skurbog'!DL137)</f>
        <v>0</v>
      </c>
      <c r="Q136" s="24">
        <f>SUM($B136*'Svende - Skurbog'!DT137)</f>
        <v>0</v>
      </c>
      <c r="R136" s="24">
        <f>SUM($B136*'Svende - Skurbog'!EB137)</f>
        <v>0</v>
      </c>
      <c r="S136" s="24">
        <f>SUM($B136*'Svende - Skurbog'!EK137)</f>
        <v>0</v>
      </c>
      <c r="T136" s="24">
        <f>SUM($B136*'Svende - Skurbog'!ES137)</f>
        <v>0</v>
      </c>
      <c r="U136" s="24">
        <f>SUM($B136*'Svende - Skurbog'!FA137)</f>
        <v>0</v>
      </c>
      <c r="V136" s="24">
        <f>SUM($B136*'Svende - Skurbog'!FI137)</f>
        <v>0</v>
      </c>
      <c r="W136" s="24">
        <f>SUM($B136*'Svende - Skurbog'!FR137)</f>
        <v>0</v>
      </c>
      <c r="X136" s="24">
        <f>SUM($B136*'Svende - Skurbog'!FZ137)</f>
        <v>0</v>
      </c>
      <c r="Y136" s="24">
        <f>SUM($B136*'Svende - Skurbog'!GH137)</f>
        <v>0</v>
      </c>
      <c r="Z136" s="24">
        <f>SUM($B136*'Svende - Skurbog'!GP137)</f>
        <v>0</v>
      </c>
      <c r="AA136" s="24">
        <f>SUM($B136*'Svende - Skurbog'!GY137)</f>
        <v>0</v>
      </c>
      <c r="AB136" s="24">
        <f>SUM($B136*'Svende - Skurbog'!HG137)</f>
        <v>0</v>
      </c>
      <c r="AC136" s="24">
        <f>SUM($B136*'Svende - Skurbog'!HO137)</f>
        <v>0</v>
      </c>
      <c r="AD136" s="24">
        <f>SUM($B136*'Svende - Skurbog'!HW137)</f>
        <v>0</v>
      </c>
      <c r="AE136" s="24">
        <f>SUM($B136*'Svende - Skurbog'!IF137)</f>
        <v>0</v>
      </c>
      <c r="AF136" s="24">
        <f>SUM($B136*'Svende - Skurbog'!IN137)</f>
        <v>0</v>
      </c>
      <c r="AG136" s="24">
        <f>SUM($B136*'Svende - Skurbog'!IV137)</f>
        <v>0</v>
      </c>
      <c r="AH136" s="24">
        <f>SUM($B136*'Svende - Skurbog'!JD137)</f>
        <v>0</v>
      </c>
      <c r="AI136" s="24">
        <f>SUM($B136*'Svende - Skurbog'!JM137)</f>
        <v>0</v>
      </c>
      <c r="AJ136" s="24">
        <f>SUM($B136*'Svende - Skurbog'!JU137)</f>
        <v>0</v>
      </c>
      <c r="AK136" s="24">
        <f>SUM($B136*'Svende - Skurbog'!KC137)</f>
        <v>0</v>
      </c>
      <c r="AL136" s="24">
        <f>SUM($B136*'Svende - Skurbog'!KK137)</f>
        <v>0</v>
      </c>
      <c r="AM136" s="24">
        <f>SUM($B136*'Svende - Skurbog'!KT137)</f>
        <v>0</v>
      </c>
      <c r="AN136" s="24">
        <f>SUM($B136*'Svende - Skurbog'!LB137)</f>
        <v>0</v>
      </c>
      <c r="AO136" s="24">
        <f>SUM($B136*'Svende - Skurbog'!LJ137)</f>
        <v>0</v>
      </c>
      <c r="AP136" s="24">
        <f>SUM($B136*'Svende - Skurbog'!LR137)</f>
        <v>0</v>
      </c>
      <c r="AQ136" s="24">
        <f>SUM($B136*'Svende - Skurbog'!MA137)</f>
        <v>0</v>
      </c>
      <c r="AR136" s="24">
        <f>SUM($B136*'Svende - Skurbog'!MI137)</f>
        <v>0</v>
      </c>
      <c r="AS136" s="24">
        <f>SUM($B136*'Svende - Skurbog'!MQ137)</f>
        <v>0</v>
      </c>
      <c r="AT136" s="24">
        <f>SUM($B136*'Svende - Skurbog'!MY137)</f>
        <v>0</v>
      </c>
    </row>
    <row r="137" spans="1:47" x14ac:dyDescent="0.4">
      <c r="B137" s="22"/>
      <c r="C137" s="21"/>
      <c r="D137" s="21"/>
      <c r="E137" s="21"/>
      <c r="F137" s="21"/>
      <c r="G137" s="21"/>
      <c r="H137" s="21"/>
    </row>
    <row r="138" spans="1:47" x14ac:dyDescent="0.4">
      <c r="A138" t="s">
        <v>24</v>
      </c>
      <c r="C138" s="21">
        <f>SUM(C2:C137)</f>
        <v>0</v>
      </c>
      <c r="D138" s="21">
        <f t="shared" ref="D138:AT138" si="0">SUM(D2:D137)</f>
        <v>0</v>
      </c>
      <c r="E138" s="21">
        <f t="shared" si="0"/>
        <v>0</v>
      </c>
      <c r="F138" s="21">
        <f t="shared" si="0"/>
        <v>0</v>
      </c>
      <c r="G138" s="21">
        <f t="shared" si="0"/>
        <v>0</v>
      </c>
      <c r="H138" s="21">
        <f t="shared" si="0"/>
        <v>0</v>
      </c>
      <c r="I138" s="21">
        <f t="shared" si="0"/>
        <v>0</v>
      </c>
      <c r="J138" s="21">
        <f t="shared" si="0"/>
        <v>0</v>
      </c>
      <c r="K138" s="21">
        <f t="shared" si="0"/>
        <v>0</v>
      </c>
      <c r="L138" s="21">
        <f t="shared" si="0"/>
        <v>0</v>
      </c>
      <c r="M138" s="21">
        <f t="shared" si="0"/>
        <v>0</v>
      </c>
      <c r="N138" s="21">
        <f t="shared" si="0"/>
        <v>0</v>
      </c>
      <c r="O138" s="21">
        <f t="shared" si="0"/>
        <v>0</v>
      </c>
      <c r="P138" s="21">
        <f t="shared" si="0"/>
        <v>0</v>
      </c>
      <c r="Q138" s="21">
        <f t="shared" si="0"/>
        <v>0</v>
      </c>
      <c r="R138" s="21">
        <f t="shared" si="0"/>
        <v>0</v>
      </c>
      <c r="S138" s="21">
        <f t="shared" si="0"/>
        <v>0</v>
      </c>
      <c r="T138" s="21">
        <f t="shared" si="0"/>
        <v>0</v>
      </c>
      <c r="U138" s="21">
        <f t="shared" si="0"/>
        <v>0</v>
      </c>
      <c r="V138" s="21">
        <f t="shared" si="0"/>
        <v>0</v>
      </c>
      <c r="W138" s="21">
        <f t="shared" si="0"/>
        <v>0</v>
      </c>
      <c r="X138" s="21">
        <f t="shared" si="0"/>
        <v>0</v>
      </c>
      <c r="Y138" s="21">
        <f t="shared" si="0"/>
        <v>0</v>
      </c>
      <c r="Z138" s="21">
        <f t="shared" si="0"/>
        <v>0</v>
      </c>
      <c r="AA138" s="21">
        <f t="shared" si="0"/>
        <v>0</v>
      </c>
      <c r="AB138" s="21">
        <f t="shared" si="0"/>
        <v>0</v>
      </c>
      <c r="AC138" s="21">
        <f t="shared" si="0"/>
        <v>0</v>
      </c>
      <c r="AD138" s="21">
        <f t="shared" si="0"/>
        <v>0</v>
      </c>
      <c r="AE138" s="21">
        <f t="shared" si="0"/>
        <v>0</v>
      </c>
      <c r="AF138" s="21">
        <f t="shared" si="0"/>
        <v>0</v>
      </c>
      <c r="AG138" s="21">
        <f t="shared" si="0"/>
        <v>0</v>
      </c>
      <c r="AH138" s="21">
        <f t="shared" si="0"/>
        <v>0</v>
      </c>
      <c r="AI138" s="21">
        <f t="shared" si="0"/>
        <v>0</v>
      </c>
      <c r="AJ138" s="21">
        <f t="shared" si="0"/>
        <v>0</v>
      </c>
      <c r="AK138" s="21">
        <f t="shared" si="0"/>
        <v>0</v>
      </c>
      <c r="AL138" s="21">
        <f t="shared" si="0"/>
        <v>0</v>
      </c>
      <c r="AM138" s="21">
        <f t="shared" si="0"/>
        <v>0</v>
      </c>
      <c r="AN138" s="21">
        <f t="shared" si="0"/>
        <v>0</v>
      </c>
      <c r="AO138" s="21">
        <f t="shared" si="0"/>
        <v>0</v>
      </c>
      <c r="AP138" s="21">
        <f t="shared" si="0"/>
        <v>0</v>
      </c>
      <c r="AQ138" s="21">
        <f t="shared" si="0"/>
        <v>0</v>
      </c>
      <c r="AR138" s="21">
        <f t="shared" si="0"/>
        <v>0</v>
      </c>
      <c r="AS138" s="21">
        <f t="shared" si="0"/>
        <v>0</v>
      </c>
      <c r="AT138" s="21">
        <f t="shared" si="0"/>
        <v>0</v>
      </c>
      <c r="AU138" s="21">
        <f>SUM(C138:AT138)</f>
        <v>0</v>
      </c>
    </row>
  </sheetData>
  <sheetProtection sheet="1" objects="1" scenarios="1"/>
  <phoneticPr fontId="5" type="noConversion"/>
  <pageMargins left="0.59055118110236227" right="0.59055118110236227" top="0.98425196850393704" bottom="0.78740157480314965" header="0.39370078740157483" footer="0.39370078740157483"/>
  <pageSetup paperSize="9" orientation="landscape" horizontalDpi="300" verticalDpi="300" r:id="rId1"/>
  <headerFooter scaleWithDoc="0" alignWithMargins="0">
    <oddHeader>&amp;C&amp;"Palatino Linotype,Fed"&amp;14&amp;F</oddHeader>
    <oddFooter>&amp;L&amp;"Palatino Linotype,Normal"&amp;A&amp;C&amp;"Palatino Linotype,Normal"&amp;P af &amp;N&amp;R&amp;"Palatino Linotype,Normal"&amp;D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tabColor rgb="FFFF0000"/>
  </sheetPr>
  <dimension ref="A1:CH139"/>
  <sheetViews>
    <sheetView zoomScale="78" workbookViewId="0">
      <selection activeCell="AN29" sqref="AN29"/>
    </sheetView>
  </sheetViews>
  <sheetFormatPr defaultRowHeight="18" x14ac:dyDescent="0.35"/>
  <cols>
    <col min="1" max="1" width="3.69921875" style="68" customWidth="1"/>
    <col min="2" max="8" width="3.19921875" style="124" customWidth="1"/>
    <col min="9" max="9" width="5.69921875" style="124" customWidth="1"/>
    <col min="10" max="12" width="4.09765625" style="140" customWidth="1"/>
    <col min="13" max="15" width="8.59765625" style="124" hidden="1" customWidth="1"/>
    <col min="16" max="22" width="3.19921875" style="124" customWidth="1"/>
    <col min="23" max="23" width="5.69921875" style="124" customWidth="1"/>
    <col min="24" max="26" width="4.09765625" style="140" customWidth="1"/>
    <col min="27" max="28" width="4.3984375" style="124" hidden="1" customWidth="1"/>
    <col min="29" max="29" width="4.69921875" style="124" hidden="1" customWidth="1"/>
    <col min="30" max="36" width="3.19921875" style="124" customWidth="1"/>
    <col min="37" max="37" width="5.69921875" style="124" customWidth="1"/>
    <col min="38" max="40" width="4.09765625" style="140" customWidth="1"/>
    <col min="41" max="42" width="4.3984375" style="124" hidden="1" customWidth="1"/>
    <col min="43" max="43" width="4.69921875" style="124" hidden="1" customWidth="1"/>
    <col min="44" max="44" width="3.69921875" style="68" customWidth="1"/>
    <col min="45" max="51" width="3.19921875" style="124" customWidth="1"/>
    <col min="52" max="52" width="5.69921875" style="124" customWidth="1"/>
    <col min="53" max="55" width="4.09765625" style="140" customWidth="1"/>
    <col min="56" max="58" width="4.69921875" style="124" hidden="1" customWidth="1"/>
    <col min="59" max="65" width="3.19921875" style="124" customWidth="1"/>
    <col min="66" max="66" width="5.69921875" style="124" customWidth="1"/>
    <col min="67" max="69" width="4.09765625" style="140" customWidth="1"/>
    <col min="70" max="72" width="4.69921875" style="124" hidden="1" customWidth="1"/>
    <col min="73" max="79" width="3.19921875" style="124" customWidth="1"/>
    <col min="80" max="80" width="5.69921875" style="124" customWidth="1"/>
    <col min="81" max="83" width="4.09765625" style="140" customWidth="1"/>
    <col min="84" max="86" width="4.69921875" style="124" hidden="1" customWidth="1"/>
    <col min="87" max="16384" width="8.796875" style="68"/>
  </cols>
  <sheetData>
    <row r="1" spans="1:86" ht="65.099999999999994" customHeight="1" x14ac:dyDescent="0.35">
      <c r="A1" s="106" t="s">
        <v>13</v>
      </c>
      <c r="B1" s="126" t="s">
        <v>118</v>
      </c>
      <c r="C1" s="108"/>
      <c r="D1" s="108"/>
      <c r="E1" s="108"/>
      <c r="F1" s="108"/>
      <c r="G1" s="108"/>
      <c r="H1" s="108"/>
      <c r="I1" s="109" t="s">
        <v>14</v>
      </c>
      <c r="J1" s="191" t="s">
        <v>63</v>
      </c>
      <c r="K1" s="192"/>
      <c r="L1" s="193"/>
      <c r="M1" s="127">
        <f>$J$2</f>
        <v>17</v>
      </c>
      <c r="N1" s="127">
        <f>$K$2</f>
        <v>18</v>
      </c>
      <c r="O1" s="164">
        <f>$L$2</f>
        <v>19</v>
      </c>
      <c r="P1" s="167" t="s">
        <v>119</v>
      </c>
      <c r="Q1" s="108"/>
      <c r="R1" s="108"/>
      <c r="S1" s="108"/>
      <c r="T1" s="108"/>
      <c r="U1" s="108"/>
      <c r="V1" s="108"/>
      <c r="W1" s="109" t="s">
        <v>14</v>
      </c>
      <c r="X1" s="191" t="s">
        <v>63</v>
      </c>
      <c r="Y1" s="192"/>
      <c r="Z1" s="193"/>
      <c r="AA1" s="127">
        <f>$J$2</f>
        <v>17</v>
      </c>
      <c r="AB1" s="127">
        <f>$K$2</f>
        <v>18</v>
      </c>
      <c r="AC1" s="127">
        <f>$L$2</f>
        <v>19</v>
      </c>
      <c r="AD1" s="167" t="s">
        <v>120</v>
      </c>
      <c r="AE1" s="108"/>
      <c r="AF1" s="108"/>
      <c r="AG1" s="108"/>
      <c r="AH1" s="108"/>
      <c r="AI1" s="108"/>
      <c r="AJ1" s="108"/>
      <c r="AK1" s="109" t="s">
        <v>14</v>
      </c>
      <c r="AL1" s="191" t="s">
        <v>63</v>
      </c>
      <c r="AM1" s="192"/>
      <c r="AN1" s="194"/>
      <c r="AO1" s="171">
        <f>$J$2</f>
        <v>17</v>
      </c>
      <c r="AP1" s="127">
        <f>$K$2</f>
        <v>18</v>
      </c>
      <c r="AQ1" s="127">
        <f>$L$2</f>
        <v>19</v>
      </c>
      <c r="AR1" s="176" t="s">
        <v>13</v>
      </c>
      <c r="AS1" s="126" t="s">
        <v>121</v>
      </c>
      <c r="AT1" s="108"/>
      <c r="AU1" s="108"/>
      <c r="AV1" s="108"/>
      <c r="AW1" s="108"/>
      <c r="AX1" s="108"/>
      <c r="AY1" s="108"/>
      <c r="AZ1" s="109" t="s">
        <v>14</v>
      </c>
      <c r="BA1" s="191" t="s">
        <v>63</v>
      </c>
      <c r="BB1" s="192"/>
      <c r="BC1" s="193"/>
      <c r="BD1" s="127">
        <f>$J$2</f>
        <v>17</v>
      </c>
      <c r="BE1" s="127">
        <f>$K$2</f>
        <v>18</v>
      </c>
      <c r="BF1" s="127">
        <f>$L$2</f>
        <v>19</v>
      </c>
      <c r="BG1" s="167" t="s">
        <v>122</v>
      </c>
      <c r="BH1" s="108"/>
      <c r="BI1" s="108"/>
      <c r="BJ1" s="108"/>
      <c r="BK1" s="108"/>
      <c r="BL1" s="108"/>
      <c r="BM1" s="108"/>
      <c r="BN1" s="109" t="s">
        <v>14</v>
      </c>
      <c r="BO1" s="191" t="s">
        <v>63</v>
      </c>
      <c r="BP1" s="192"/>
      <c r="BQ1" s="193"/>
      <c r="BR1" s="127">
        <f>$J$2</f>
        <v>17</v>
      </c>
      <c r="BS1" s="127">
        <f>$K$2</f>
        <v>18</v>
      </c>
      <c r="BT1" s="127">
        <f>$L$2</f>
        <v>19</v>
      </c>
      <c r="BU1" s="167" t="s">
        <v>123</v>
      </c>
      <c r="BV1" s="108"/>
      <c r="BW1" s="108"/>
      <c r="BX1" s="108"/>
      <c r="BY1" s="108"/>
      <c r="BZ1" s="108"/>
      <c r="CA1" s="108"/>
      <c r="CB1" s="109" t="s">
        <v>14</v>
      </c>
      <c r="CC1" s="191" t="s">
        <v>63</v>
      </c>
      <c r="CD1" s="192"/>
      <c r="CE1" s="193"/>
      <c r="CF1" s="127">
        <f>$J$2</f>
        <v>17</v>
      </c>
      <c r="CG1" s="127">
        <f>$K$2</f>
        <v>18</v>
      </c>
      <c r="CH1" s="127">
        <f>$L$2</f>
        <v>19</v>
      </c>
    </row>
    <row r="2" spans="1:86" x14ac:dyDescent="0.35">
      <c r="A2" s="113"/>
      <c r="B2" s="114" t="s">
        <v>56</v>
      </c>
      <c r="C2" s="115" t="s">
        <v>57</v>
      </c>
      <c r="D2" s="115" t="s">
        <v>58</v>
      </c>
      <c r="E2" s="115" t="s">
        <v>59</v>
      </c>
      <c r="F2" s="115" t="s">
        <v>60</v>
      </c>
      <c r="G2" s="115" t="s">
        <v>54</v>
      </c>
      <c r="H2" s="115" t="s">
        <v>55</v>
      </c>
      <c r="I2" s="109"/>
      <c r="J2" s="128">
        <v>17</v>
      </c>
      <c r="K2" s="128">
        <v>18</v>
      </c>
      <c r="L2" s="128">
        <v>19</v>
      </c>
      <c r="M2" s="109"/>
      <c r="N2" s="109"/>
      <c r="O2" s="165"/>
      <c r="P2" s="168" t="s">
        <v>56</v>
      </c>
      <c r="Q2" s="115" t="s">
        <v>57</v>
      </c>
      <c r="R2" s="115" t="s">
        <v>58</v>
      </c>
      <c r="S2" s="115" t="s">
        <v>59</v>
      </c>
      <c r="T2" s="115" t="s">
        <v>60</v>
      </c>
      <c r="U2" s="115" t="s">
        <v>54</v>
      </c>
      <c r="V2" s="115" t="s">
        <v>55</v>
      </c>
      <c r="W2" s="109"/>
      <c r="X2" s="127">
        <f>$J$2</f>
        <v>17</v>
      </c>
      <c r="Y2" s="127">
        <f>$K$2</f>
        <v>18</v>
      </c>
      <c r="Z2" s="127">
        <f>$L$2</f>
        <v>19</v>
      </c>
      <c r="AA2" s="109"/>
      <c r="AB2" s="109"/>
      <c r="AC2" s="109"/>
      <c r="AD2" s="168" t="s">
        <v>56</v>
      </c>
      <c r="AE2" s="115" t="s">
        <v>57</v>
      </c>
      <c r="AF2" s="115" t="s">
        <v>58</v>
      </c>
      <c r="AG2" s="115" t="s">
        <v>59</v>
      </c>
      <c r="AH2" s="115" t="s">
        <v>60</v>
      </c>
      <c r="AI2" s="115" t="s">
        <v>54</v>
      </c>
      <c r="AJ2" s="115" t="s">
        <v>55</v>
      </c>
      <c r="AK2" s="109"/>
      <c r="AL2" s="127">
        <f>$J$2</f>
        <v>17</v>
      </c>
      <c r="AM2" s="127">
        <f>$K$2</f>
        <v>18</v>
      </c>
      <c r="AN2" s="174">
        <f>$L$2</f>
        <v>19</v>
      </c>
      <c r="AO2" s="172"/>
      <c r="AP2" s="109"/>
      <c r="AQ2" s="109"/>
      <c r="AR2" s="177"/>
      <c r="AS2" s="114" t="s">
        <v>56</v>
      </c>
      <c r="AT2" s="115" t="s">
        <v>57</v>
      </c>
      <c r="AU2" s="115" t="s">
        <v>58</v>
      </c>
      <c r="AV2" s="115" t="s">
        <v>59</v>
      </c>
      <c r="AW2" s="115" t="s">
        <v>60</v>
      </c>
      <c r="AX2" s="115" t="s">
        <v>54</v>
      </c>
      <c r="AY2" s="115" t="s">
        <v>55</v>
      </c>
      <c r="AZ2" s="109"/>
      <c r="BA2" s="127">
        <f>$J$2</f>
        <v>17</v>
      </c>
      <c r="BB2" s="127">
        <f>$K$2</f>
        <v>18</v>
      </c>
      <c r="BC2" s="127">
        <f>$L$2</f>
        <v>19</v>
      </c>
      <c r="BD2" s="109"/>
      <c r="BE2" s="109"/>
      <c r="BF2" s="109"/>
      <c r="BG2" s="168" t="s">
        <v>56</v>
      </c>
      <c r="BH2" s="115" t="s">
        <v>57</v>
      </c>
      <c r="BI2" s="115" t="s">
        <v>58</v>
      </c>
      <c r="BJ2" s="115" t="s">
        <v>59</v>
      </c>
      <c r="BK2" s="115" t="s">
        <v>60</v>
      </c>
      <c r="BL2" s="115" t="s">
        <v>54</v>
      </c>
      <c r="BM2" s="115" t="s">
        <v>55</v>
      </c>
      <c r="BN2" s="109"/>
      <c r="BO2" s="127">
        <f>$J$2</f>
        <v>17</v>
      </c>
      <c r="BP2" s="127">
        <f>$K$2</f>
        <v>18</v>
      </c>
      <c r="BQ2" s="127">
        <f>$L$2</f>
        <v>19</v>
      </c>
      <c r="BR2" s="109"/>
      <c r="BS2" s="109"/>
      <c r="BT2" s="109"/>
      <c r="BU2" s="168" t="s">
        <v>56</v>
      </c>
      <c r="BV2" s="115" t="s">
        <v>57</v>
      </c>
      <c r="BW2" s="115" t="s">
        <v>58</v>
      </c>
      <c r="BX2" s="115" t="s">
        <v>59</v>
      </c>
      <c r="BY2" s="115" t="s">
        <v>60</v>
      </c>
      <c r="BZ2" s="115" t="s">
        <v>54</v>
      </c>
      <c r="CA2" s="115" t="s">
        <v>55</v>
      </c>
      <c r="CB2" s="109"/>
      <c r="CC2" s="127">
        <f>$J$2</f>
        <v>17</v>
      </c>
      <c r="CD2" s="127">
        <f>$K$2</f>
        <v>18</v>
      </c>
      <c r="CE2" s="127">
        <f>$L$2</f>
        <v>19</v>
      </c>
      <c r="CF2" s="109"/>
      <c r="CG2" s="109"/>
      <c r="CH2" s="109"/>
    </row>
    <row r="3" spans="1:86" x14ac:dyDescent="0.35">
      <c r="A3" s="129">
        <f>'Svende - Skurbog'!A3</f>
        <v>1</v>
      </c>
      <c r="B3" s="117"/>
      <c r="C3" s="117"/>
      <c r="D3" s="117"/>
      <c r="E3" s="117"/>
      <c r="F3" s="117"/>
      <c r="G3" s="117"/>
      <c r="H3" s="117"/>
      <c r="I3" s="118">
        <f t="shared" ref="I3:I34" si="0">SUM(B3:H3)</f>
        <v>0</v>
      </c>
      <c r="J3" s="130"/>
      <c r="K3" s="130"/>
      <c r="L3" s="130"/>
      <c r="M3" s="131">
        <f>SUM(IF(J3=1,I3*'Elev satser, andel af overskud'!$F$3,IF(J3=2,I3*'Elev satser, andel af overskud'!$F$4,IF(J3=3,I3*'Elev satser, andel af overskud'!$F$5,IF(J3=4,I3*'Elev satser, andel af overskud'!$F$6,IF(J3="V",I3*'Elev satser, andel af overskud'!$F$7))))))</f>
        <v>0</v>
      </c>
      <c r="N3" s="131">
        <f>SUM(IF(K3=1,I3*'Elev satser, andel af overskud'!$F$10,IF(K3=2,I3*'Elev satser, andel af overskud'!$F$11,IF(K3=3,I3*'Elev satser, andel af overskud'!$F$12,IF(K3=4,I3*'Elev satser, andel af overskud'!$F$13,IF(K3="V",I3*'Elev satser, andel af overskud'!$F$14))))))</f>
        <v>0</v>
      </c>
      <c r="O3" s="166">
        <f>SUM(IF(L3=1,I3*'Elev satser, andel af overskud'!$F$17,IF(L3=2,I3*'Elev satser, andel af overskud'!$F$18,IF(L3=3,I3*'Elev satser, andel af overskud'!$F$19,IF(L3=4,I3*'Elev satser, andel af overskud'!$F$20,IF(L3="V",I3*'Elev satser, andel af overskud'!$F$21))))))</f>
        <v>0</v>
      </c>
      <c r="P3" s="169"/>
      <c r="Q3" s="117"/>
      <c r="R3" s="117"/>
      <c r="S3" s="117"/>
      <c r="T3" s="117"/>
      <c r="U3" s="117"/>
      <c r="V3" s="117"/>
      <c r="W3" s="118">
        <f t="shared" ref="W3:W34" si="1">SUM(P3:V3)</f>
        <v>0</v>
      </c>
      <c r="X3" s="130"/>
      <c r="Y3" s="130"/>
      <c r="Z3" s="130"/>
      <c r="AA3" s="131">
        <f>SUM(IF(X3=1,W3*'Elev satser, andel af overskud'!$F$3,IF(X3=2,W3*'Elev satser, andel af overskud'!$F$4,IF(X3=3,W3*'Elev satser, andel af overskud'!$F$5,IF(X3=4,W3*'Elev satser, andel af overskud'!$F$6,IF(X3="V",W3*'Elev satser, andel af overskud'!$F$7))))))</f>
        <v>0</v>
      </c>
      <c r="AB3" s="131">
        <f>SUM(IF(Y3=1,W3*'Elev satser, andel af overskud'!$F$10,IF(Y3=2,W3*'Elev satser, andel af overskud'!$F$11,IF(Y3=3,W3*'Elev satser, andel af overskud'!$F$12,IF(Y3=4,W3*'Elev satser, andel af overskud'!$F$13,IF(Y3="V",W3*'Elev satser, andel af overskud'!$F$14))))))</f>
        <v>0</v>
      </c>
      <c r="AC3" s="131">
        <f>SUM(IF(Z3=1,W3*'Elev satser, andel af overskud'!$F$17,IF(Z3=2,W3*'Elev satser, andel af overskud'!$F$18,IF(Z3=3,W3*'Elev satser, andel af overskud'!$F$19,IF(Z3=4,W3*'Elev satser, andel af overskud'!$F$20,IF(Z3="V",W3*'Elev satser, andel af overskud'!$F$21))))))</f>
        <v>0</v>
      </c>
      <c r="AD3" s="169"/>
      <c r="AE3" s="117"/>
      <c r="AF3" s="117"/>
      <c r="AG3" s="117"/>
      <c r="AH3" s="117"/>
      <c r="AI3" s="117"/>
      <c r="AJ3" s="117"/>
      <c r="AK3" s="118">
        <f t="shared" ref="AK3:AK34" si="2">SUM(AD3:AJ3)</f>
        <v>0</v>
      </c>
      <c r="AL3" s="130"/>
      <c r="AM3" s="130"/>
      <c r="AN3" s="175"/>
      <c r="AO3" s="173">
        <f>SUM(IF(AL3=1,AK3*'Elev satser, andel af overskud'!$F$3,IF(AL3=2,AK3*'Elev satser, andel af overskud'!$F$4,IF(AL3=3,AK3*'Elev satser, andel af overskud'!$F$5,IF(AL3=4,AK3*'Elev satser, andel af overskud'!$F$6,IF(AL3="V",AK3*'Elev satser, andel af overskud'!$F$7))))))</f>
        <v>0</v>
      </c>
      <c r="AP3" s="131">
        <f>SUM(IF(AM3=1,AK3*'Elev satser, andel af overskud'!$F$10,IF(AM3=2,AK3*'Elev satser, andel af overskud'!$F$11,IF(AM3=3,AK3*'Elev satser, andel af overskud'!$F$12,IF(AM3=4,AK3*'Elev satser, andel af overskud'!$F$13,IF(AM3="V",AK3*'Elev satser, andel af overskud'!$F$14))))))</f>
        <v>0</v>
      </c>
      <c r="AQ3" s="131">
        <f>SUM(IF(AN3=1,AK3*'Elev satser, andel af overskud'!$F$17,IF(AN3=2,AK3*'Elev satser, andel af overskud'!$F$18,IF(AN3=3,AK3*'Elev satser, andel af overskud'!$F$19,IF(AN3=4,AK3*'Elev satser, andel af overskud'!$F$20,IF(AN3="V",AK3*'Elev satser, andel af overskud'!$F$21))))))</f>
        <v>0</v>
      </c>
      <c r="AR3" s="178">
        <f>'Svende - Skurbog'!$A3</f>
        <v>1</v>
      </c>
      <c r="AS3" s="117"/>
      <c r="AT3" s="117"/>
      <c r="AU3" s="117"/>
      <c r="AV3" s="117"/>
      <c r="AW3" s="117"/>
      <c r="AX3" s="117"/>
      <c r="AY3" s="117"/>
      <c r="AZ3" s="118">
        <f t="shared" ref="AZ3:AZ34" si="3">SUM(AS3:AY3)</f>
        <v>0</v>
      </c>
      <c r="BA3" s="130"/>
      <c r="BB3" s="130"/>
      <c r="BC3" s="130"/>
      <c r="BD3" s="131">
        <f>SUM(IF(BA3=1,AZ3*'Elev satser, andel af overskud'!$F$3,IF(BA3=2,AZ3*'Elev satser, andel af overskud'!$F$4,IF(BA3=3,AZ3*'Elev satser, andel af overskud'!$F$5,IF(BA3=4,AZ3*'Elev satser, andel af overskud'!$F$6,IF(BA3="V",AZ3*'Elev satser, andel af overskud'!$F$7))))))</f>
        <v>0</v>
      </c>
      <c r="BE3" s="131">
        <f>SUM(IF(BB3=1,AZ3*'Elev satser, andel af overskud'!$F$10,IF(BB3=2,AZ3*'Elev satser, andel af overskud'!$F$11,IF(BB3=3,AZ3*'Elev satser, andel af overskud'!$F$12,IF(BB3=4,AZ3*'Elev satser, andel af overskud'!$F$13,IF(BB3="V",AZ3*'Elev satser, andel af overskud'!$F$14))))))</f>
        <v>0</v>
      </c>
      <c r="BF3" s="131">
        <f>SUM(IF(BC3=1,AZ3*'Elev satser, andel af overskud'!$F$17,IF(BC3=2,AZ3*'Elev satser, andel af overskud'!$F$18,IF(BC3=3,AZ3*'Elev satser, andel af overskud'!$F$19,IF(BC3=4,AZ3*'Elev satser, andel af overskud'!$F$20,IF(BC3="V",AZ3*'Elev satser, andel af overskud'!$F$21))))))</f>
        <v>0</v>
      </c>
      <c r="BG3" s="169"/>
      <c r="BH3" s="117"/>
      <c r="BI3" s="117"/>
      <c r="BJ3" s="117"/>
      <c r="BK3" s="117"/>
      <c r="BL3" s="117"/>
      <c r="BM3" s="117"/>
      <c r="BN3" s="118">
        <f t="shared" ref="BN3:BN34" si="4">SUM(BG3:BM3)</f>
        <v>0</v>
      </c>
      <c r="BO3" s="130"/>
      <c r="BP3" s="130"/>
      <c r="BQ3" s="130"/>
      <c r="BR3" s="131">
        <f>SUM(IF(BO3=1,BN3*'Elev satser, andel af overskud'!$F$3,IF(BO3=2,BN3*'Elev satser, andel af overskud'!$F$4,IF(BO3=3,BN3*'Elev satser, andel af overskud'!$F$5,IF(BO3=4,BN3*'Elev satser, andel af overskud'!$F$6,IF(BO3="V",BN3*'Elev satser, andel af overskud'!$F$7))))))</f>
        <v>0</v>
      </c>
      <c r="BS3" s="131">
        <f>SUM(IF(BP3=1,BN3*'Elev satser, andel af overskud'!$F$10,IF(BP3=2,BN3*'Elev satser, andel af overskud'!$F$11,IF(BP3=3,BN3*'Elev satser, andel af overskud'!$F$12,IF(BP3=4,BN3*'Elev satser, andel af overskud'!$F$13,IF(BP3="V",BN3*'Elev satser, andel af overskud'!$F$14))))))</f>
        <v>0</v>
      </c>
      <c r="BT3" s="131">
        <f>SUM(IF(BQ3=1,BN3*'Elev satser, andel af overskud'!$F$17,IF(BQ3=2,BN3*'Elev satser, andel af overskud'!$F$18,IF(BQ3=3,BN3*'Elev satser, andel af overskud'!$F$19,IF(BQ3=4,BN3*'Elev satser, andel af overskud'!$F$20,IF(BQ3="V",BN3*'Elev satser, andel af overskud'!$F$21))))))</f>
        <v>0</v>
      </c>
      <c r="BU3" s="169"/>
      <c r="BV3" s="117"/>
      <c r="BW3" s="117"/>
      <c r="BX3" s="117"/>
      <c r="BY3" s="117"/>
      <c r="BZ3" s="117"/>
      <c r="CA3" s="117"/>
      <c r="CB3" s="118">
        <f t="shared" ref="CB3:CB34" si="5">SUM(BU3:CA3)</f>
        <v>0</v>
      </c>
      <c r="CC3" s="130"/>
      <c r="CD3" s="130"/>
      <c r="CE3" s="130"/>
      <c r="CF3" s="131">
        <f>SUM(IF(CC3=1,CB3*'Elev satser, andel af overskud'!$F$3,IF(CC3=2,CB3*'Elev satser, andel af overskud'!$F$4,IF(CC3=3,CB3*'Elev satser, andel af overskud'!$F$5,IF(CC3=4,CB3*'Elev satser, andel af overskud'!$F$6,IF(CC3="V",CB3*'Elev satser, andel af overskud'!$F$7))))))</f>
        <v>0</v>
      </c>
      <c r="CG3" s="131">
        <f>SUM(IF(CD3=1,CB3*'Elev satser, andel af overskud'!$F$10,IF(CD3=2,CB3*'Elev satser, andel af overskud'!$F$11,IF(CD3=3,CB3*'Elev satser, andel af overskud'!$F$12,IF(CD3=4,CB3*'Elev satser, andel af overskud'!$F$13,IF(CD3="V",CB3*'Elev satser, andel af overskud'!$F$14))))))</f>
        <v>0</v>
      </c>
      <c r="CH3" s="131">
        <f>SUM(IF(CE3=1,CB3*'Elev satser, andel af overskud'!$F$17,IF(CE3=2,CB3*'Elev satser, andel af overskud'!$F$18,IF(CE3=3,CB3*'Elev satser, andel af overskud'!$F$19,IF(CE3=4,CB3*'Elev satser, andel af overskud'!$F$20,IF(CE3="V",CB3*'Elev satser, andel af overskud'!$F$21))))))</f>
        <v>0</v>
      </c>
    </row>
    <row r="4" spans="1:86" x14ac:dyDescent="0.35">
      <c r="A4" s="129">
        <f>'Svende - Skurbog'!A4</f>
        <v>2</v>
      </c>
      <c r="B4" s="117"/>
      <c r="C4" s="117"/>
      <c r="D4" s="117"/>
      <c r="E4" s="117"/>
      <c r="F4" s="117"/>
      <c r="G4" s="117"/>
      <c r="H4" s="117"/>
      <c r="I4" s="118">
        <f t="shared" si="0"/>
        <v>0</v>
      </c>
      <c r="J4" s="130"/>
      <c r="K4" s="130"/>
      <c r="L4" s="130"/>
      <c r="M4" s="131">
        <f>SUM(IF(J4=1,I4*'Elev satser, andel af overskud'!$F$3,IF(J4=2,I4*'Elev satser, andel af overskud'!$F$4,IF(J4=3,I4*'Elev satser, andel af overskud'!$F$5,IF(J4=4,I4*'Elev satser, andel af overskud'!$F$6,IF(J4="V",I4*'Elev satser, andel af overskud'!$F$7))))))</f>
        <v>0</v>
      </c>
      <c r="N4" s="131">
        <f>SUM(IF(K4=1,I4*'Elev satser, andel af overskud'!$F$10,IF(K4=2,I4*'Elev satser, andel af overskud'!$F$11,IF(K4=3,I4*'Elev satser, andel af overskud'!$F$12,IF(K4=4,I4*'Elev satser, andel af overskud'!$F$13,IF(K4="V",I4*'Elev satser, andel af overskud'!$F$14))))))</f>
        <v>0</v>
      </c>
      <c r="O4" s="166">
        <f>SUM(IF(L4=1,I4*'Elev satser, andel af overskud'!$F$17,IF(L4=2,I4*'Elev satser, andel af overskud'!$F$18,IF(L4=3,I4*'Elev satser, andel af overskud'!$F$19,IF(L4=4,I4*'Elev satser, andel af overskud'!$F$20,IF(L4="V",I4*'Elev satser, andel af overskud'!$F$21))))))</f>
        <v>0</v>
      </c>
      <c r="P4" s="169"/>
      <c r="Q4" s="117"/>
      <c r="R4" s="117"/>
      <c r="S4" s="117"/>
      <c r="T4" s="117"/>
      <c r="U4" s="117"/>
      <c r="V4" s="117"/>
      <c r="W4" s="118">
        <f t="shared" si="1"/>
        <v>0</v>
      </c>
      <c r="X4" s="130"/>
      <c r="Y4" s="130"/>
      <c r="Z4" s="130"/>
      <c r="AA4" s="131">
        <f>SUM(IF(X4=1,W4*'Elev satser, andel af overskud'!$F$3,IF(X4=2,W4*'Elev satser, andel af overskud'!$F$4,IF(X4=3,W4*'Elev satser, andel af overskud'!$F$5,IF(X4=4,W4*'Elev satser, andel af overskud'!$F$6,IF(X4="V",W4*'Elev satser, andel af overskud'!$F$7))))))</f>
        <v>0</v>
      </c>
      <c r="AB4" s="131">
        <f>SUM(IF(Y4=1,W4*'Elev satser, andel af overskud'!$F$10,IF(Y4=2,W4*'Elev satser, andel af overskud'!$F$11,IF(Y4=3,W4*'Elev satser, andel af overskud'!$F$12,IF(Y4=4,W4*'Elev satser, andel af overskud'!$F$13,IF(Y4="V",W4*'Elev satser, andel af overskud'!$F$14))))))</f>
        <v>0</v>
      </c>
      <c r="AC4" s="131">
        <f>SUM(IF(Z4=1,W4*'Elev satser, andel af overskud'!$F$17,IF(Z4=2,W4*'Elev satser, andel af overskud'!$F$18,IF(Z4=3,W4*'Elev satser, andel af overskud'!$F$19,IF(Z4=4,W4*'Elev satser, andel af overskud'!$F$20,IF(Z4="V",W4*'Elev satser, andel af overskud'!$F$21))))))</f>
        <v>0</v>
      </c>
      <c r="AD4" s="169"/>
      <c r="AE4" s="117"/>
      <c r="AF4" s="117"/>
      <c r="AG4" s="117"/>
      <c r="AH4" s="117"/>
      <c r="AI4" s="117"/>
      <c r="AJ4" s="117"/>
      <c r="AK4" s="118">
        <f t="shared" si="2"/>
        <v>0</v>
      </c>
      <c r="AL4" s="130"/>
      <c r="AM4" s="130"/>
      <c r="AN4" s="175"/>
      <c r="AO4" s="173">
        <f>SUM(IF(AL4=1,AK4*'Elev satser, andel af overskud'!$F$3,IF(AL4=2,AK4*'Elev satser, andel af overskud'!$F$4,IF(AL4=3,AK4*'Elev satser, andel af overskud'!$F$5,IF(AL4=4,AK4*'Elev satser, andel af overskud'!$F$6,IF(AL4="V",AK4*'Elev satser, andel af overskud'!$F$7))))))</f>
        <v>0</v>
      </c>
      <c r="AP4" s="131">
        <f>SUM(IF(AM4=1,AK4*'Elev satser, andel af overskud'!$F$10,IF(AM4=2,AK4*'Elev satser, andel af overskud'!$F$11,IF(AM4=3,AK4*'Elev satser, andel af overskud'!$F$12,IF(AM4=4,AK4*'Elev satser, andel af overskud'!$F$13,IF(AM4="V",AK4*'Elev satser, andel af overskud'!$F$14))))))</f>
        <v>0</v>
      </c>
      <c r="AQ4" s="131">
        <f>SUM(IF(AN4=1,AK4*'Elev satser, andel af overskud'!$F$17,IF(AN4=2,AK4*'Elev satser, andel af overskud'!$F$18,IF(AN4=3,AK4*'Elev satser, andel af overskud'!$F$19,IF(AN4=4,AK4*'Elev satser, andel af overskud'!$F$20,IF(AN4="V",AK4*'Elev satser, andel af overskud'!$F$21))))))</f>
        <v>0</v>
      </c>
      <c r="AR4" s="178">
        <f>'Svende - Skurbog'!$A4</f>
        <v>2</v>
      </c>
      <c r="AS4" s="117"/>
      <c r="AT4" s="117"/>
      <c r="AU4" s="117"/>
      <c r="AV4" s="117"/>
      <c r="AW4" s="117"/>
      <c r="AX4" s="117"/>
      <c r="AY4" s="117"/>
      <c r="AZ4" s="118">
        <f t="shared" si="3"/>
        <v>0</v>
      </c>
      <c r="BA4" s="130"/>
      <c r="BB4" s="130"/>
      <c r="BC4" s="130"/>
      <c r="BD4" s="131">
        <f>SUM(IF(BA4=1,AZ4*'Elev satser, andel af overskud'!$F$3,IF(BA4=2,AZ4*'Elev satser, andel af overskud'!$F$4,IF(BA4=3,AZ4*'Elev satser, andel af overskud'!$F$5,IF(BA4=4,AZ4*'Elev satser, andel af overskud'!$F$6,IF(BA4="V",AZ4*'Elev satser, andel af overskud'!$F$7))))))</f>
        <v>0</v>
      </c>
      <c r="BE4" s="131">
        <f>SUM(IF(BB4=1,AZ4*'Elev satser, andel af overskud'!$F$10,IF(BB4=2,AZ4*'Elev satser, andel af overskud'!$F$11,IF(BB4=3,AZ4*'Elev satser, andel af overskud'!$F$12,IF(BB4=4,AZ4*'Elev satser, andel af overskud'!$F$13,IF(BB4="V",AZ4*'Elev satser, andel af overskud'!$F$14))))))</f>
        <v>0</v>
      </c>
      <c r="BF4" s="131">
        <f>SUM(IF(BC4=1,AZ4*'Elev satser, andel af overskud'!$F$17,IF(BC4=2,AZ4*'Elev satser, andel af overskud'!$F$18,IF(BC4=3,AZ4*'Elev satser, andel af overskud'!$F$19,IF(BC4=4,AZ4*'Elev satser, andel af overskud'!$F$20,IF(BC4="V",AZ4*'Elev satser, andel af overskud'!$F$21))))))</f>
        <v>0</v>
      </c>
      <c r="BG4" s="169"/>
      <c r="BH4" s="117"/>
      <c r="BI4" s="117"/>
      <c r="BJ4" s="117"/>
      <c r="BK4" s="117"/>
      <c r="BL4" s="117"/>
      <c r="BM4" s="117"/>
      <c r="BN4" s="118">
        <f t="shared" si="4"/>
        <v>0</v>
      </c>
      <c r="BO4" s="130"/>
      <c r="BP4" s="130"/>
      <c r="BQ4" s="130"/>
      <c r="BR4" s="131">
        <f>SUM(IF(BO4=1,BN4*'Elev satser, andel af overskud'!$F$3,IF(BO4=2,BN4*'Elev satser, andel af overskud'!$F$4,IF(BO4=3,BN4*'Elev satser, andel af overskud'!$F$5,IF(BO4=4,BN4*'Elev satser, andel af overskud'!$F$6,IF(BO4="V",BN4*'Elev satser, andel af overskud'!$F$7))))))</f>
        <v>0</v>
      </c>
      <c r="BS4" s="131">
        <f>SUM(IF(BP4=1,BN4*'Elev satser, andel af overskud'!$F$10,IF(BP4=2,BN4*'Elev satser, andel af overskud'!$F$11,IF(BP4=3,BN4*'Elev satser, andel af overskud'!$F$12,IF(BP4=4,BN4*'Elev satser, andel af overskud'!$F$13,IF(BP4="V",BN4*'Elev satser, andel af overskud'!$F$14))))))</f>
        <v>0</v>
      </c>
      <c r="BT4" s="131">
        <f>SUM(IF(BQ4=1,BN4*'Elev satser, andel af overskud'!$F$17,IF(BQ4=2,BN4*'Elev satser, andel af overskud'!$F$18,IF(BQ4=3,BN4*'Elev satser, andel af overskud'!$F$19,IF(BQ4=4,BN4*'Elev satser, andel af overskud'!$F$20,IF(BQ4="V",BN4*'Elev satser, andel af overskud'!$F$21))))))</f>
        <v>0</v>
      </c>
      <c r="BU4" s="169"/>
      <c r="BV4" s="117"/>
      <c r="BW4" s="117"/>
      <c r="BX4" s="117"/>
      <c r="BY4" s="117"/>
      <c r="BZ4" s="117"/>
      <c r="CA4" s="117"/>
      <c r="CB4" s="118">
        <f t="shared" si="5"/>
        <v>0</v>
      </c>
      <c r="CC4" s="130"/>
      <c r="CD4" s="130"/>
      <c r="CE4" s="130"/>
      <c r="CF4" s="131">
        <f>SUM(IF(CC4=1,CB4*'Elev satser, andel af overskud'!$F$3,IF(CC4=2,CB4*'Elev satser, andel af overskud'!$F$4,IF(CC4=3,CB4*'Elev satser, andel af overskud'!$F$5,IF(CC4=4,CB4*'Elev satser, andel af overskud'!$F$6,IF(CC4="V",CB4*'Elev satser, andel af overskud'!$F$7))))))</f>
        <v>0</v>
      </c>
      <c r="CG4" s="131">
        <f>SUM(IF(CD4=1,CB4*'Elev satser, andel af overskud'!$F$10,IF(CD4=2,CB4*'Elev satser, andel af overskud'!$F$11,IF(CD4=3,CB4*'Elev satser, andel af overskud'!$F$12,IF(CD4=4,CB4*'Elev satser, andel af overskud'!$F$13,IF(CD4="V",CB4*'Elev satser, andel af overskud'!$F$14))))))</f>
        <v>0</v>
      </c>
      <c r="CH4" s="131">
        <f>SUM(IF(CE4=1,CB4*'Elev satser, andel af overskud'!$F$17,IF(CE4=2,CB4*'Elev satser, andel af overskud'!$F$18,IF(CE4=3,CB4*'Elev satser, andel af overskud'!$F$19,IF(CE4=4,CB4*'Elev satser, andel af overskud'!$F$20,IF(CE4="V",CB4*'Elev satser, andel af overskud'!$F$21))))))</f>
        <v>0</v>
      </c>
    </row>
    <row r="5" spans="1:86" x14ac:dyDescent="0.35">
      <c r="A5" s="129">
        <f>'Svende - Skurbog'!A5</f>
        <v>3</v>
      </c>
      <c r="B5" s="117"/>
      <c r="C5" s="117"/>
      <c r="D5" s="117"/>
      <c r="E5" s="117"/>
      <c r="F5" s="117"/>
      <c r="G5" s="117"/>
      <c r="H5" s="117"/>
      <c r="I5" s="118">
        <f t="shared" si="0"/>
        <v>0</v>
      </c>
      <c r="J5" s="130"/>
      <c r="K5" s="130"/>
      <c r="L5" s="130"/>
      <c r="M5" s="131">
        <f>SUM(IF(J5=1,I5*'Elev satser, andel af overskud'!$F$3,IF(J5=2,I5*'Elev satser, andel af overskud'!$F$4,IF(J5=3,I5*'Elev satser, andel af overskud'!$F$5,IF(J5=4,I5*'Elev satser, andel af overskud'!$F$6,IF(J5="V",I5*'Elev satser, andel af overskud'!$F$7))))))</f>
        <v>0</v>
      </c>
      <c r="N5" s="131">
        <f>SUM(IF(K5=1,I5*'Elev satser, andel af overskud'!$F$10,IF(K5=2,I5*'Elev satser, andel af overskud'!$F$11,IF(K5=3,I5*'Elev satser, andel af overskud'!$F$12,IF(K5=4,I5*'Elev satser, andel af overskud'!$F$13,IF(K5="V",I5*'Elev satser, andel af overskud'!$F$14))))))</f>
        <v>0</v>
      </c>
      <c r="O5" s="166">
        <f>SUM(IF(L5=1,I5*'Elev satser, andel af overskud'!$F$17,IF(L5=2,I5*'Elev satser, andel af overskud'!$F$18,IF(L5=3,I5*'Elev satser, andel af overskud'!$F$19,IF(L5=4,I5*'Elev satser, andel af overskud'!$F$20,IF(L5="V",I5*'Elev satser, andel af overskud'!$F$21))))))</f>
        <v>0</v>
      </c>
      <c r="P5" s="169"/>
      <c r="Q5" s="117"/>
      <c r="R5" s="117"/>
      <c r="S5" s="117"/>
      <c r="T5" s="117"/>
      <c r="U5" s="117"/>
      <c r="V5" s="117"/>
      <c r="W5" s="118">
        <f t="shared" si="1"/>
        <v>0</v>
      </c>
      <c r="X5" s="130"/>
      <c r="Y5" s="130"/>
      <c r="Z5" s="130"/>
      <c r="AA5" s="131">
        <f>SUM(IF(X5=1,W5*'Elev satser, andel af overskud'!$F$3,IF(X5=2,W5*'Elev satser, andel af overskud'!$F$4,IF(X5=3,W5*'Elev satser, andel af overskud'!$F$5,IF(X5=4,W5*'Elev satser, andel af overskud'!$F$6,IF(X5="V",W5*'Elev satser, andel af overskud'!$F$7))))))</f>
        <v>0</v>
      </c>
      <c r="AB5" s="131">
        <f>SUM(IF(Y5=1,W5*'Elev satser, andel af overskud'!$F$10,IF(Y5=2,W5*'Elev satser, andel af overskud'!$F$11,IF(Y5=3,W5*'Elev satser, andel af overskud'!$F$12,IF(Y5=4,W5*'Elev satser, andel af overskud'!$F$13,IF(Y5="V",W5*'Elev satser, andel af overskud'!$F$14))))))</f>
        <v>0</v>
      </c>
      <c r="AC5" s="131">
        <f>SUM(IF(Z5=1,W5*'Elev satser, andel af overskud'!$F$17,IF(Z5=2,W5*'Elev satser, andel af overskud'!$F$18,IF(Z5=3,W5*'Elev satser, andel af overskud'!$F$19,IF(Z5=4,W5*'Elev satser, andel af overskud'!$F$20,IF(Z5="V",W5*'Elev satser, andel af overskud'!$F$21))))))</f>
        <v>0</v>
      </c>
      <c r="AD5" s="169"/>
      <c r="AE5" s="117"/>
      <c r="AF5" s="117"/>
      <c r="AG5" s="117"/>
      <c r="AH5" s="117"/>
      <c r="AI5" s="117"/>
      <c r="AJ5" s="117"/>
      <c r="AK5" s="118">
        <f t="shared" si="2"/>
        <v>0</v>
      </c>
      <c r="AL5" s="130"/>
      <c r="AM5" s="130"/>
      <c r="AN5" s="175"/>
      <c r="AO5" s="173">
        <f>SUM(IF(AL5=1,AK5*'Elev satser, andel af overskud'!$F$3,IF(AL5=2,AK5*'Elev satser, andel af overskud'!$F$4,IF(AL5=3,AK5*'Elev satser, andel af overskud'!$F$5,IF(AL5=4,AK5*'Elev satser, andel af overskud'!$F$6,IF(AL5="V",AK5*'Elev satser, andel af overskud'!$F$7))))))</f>
        <v>0</v>
      </c>
      <c r="AP5" s="131">
        <f>SUM(IF(AM5=1,AK5*'Elev satser, andel af overskud'!$F$10,IF(AM5=2,AK5*'Elev satser, andel af overskud'!$F$11,IF(AM5=3,AK5*'Elev satser, andel af overskud'!$F$12,IF(AM5=4,AK5*'Elev satser, andel af overskud'!$F$13,IF(AM5="V",AK5*'Elev satser, andel af overskud'!$F$14))))))</f>
        <v>0</v>
      </c>
      <c r="AQ5" s="131">
        <f>SUM(IF(AN5=1,AK5*'Elev satser, andel af overskud'!$F$17,IF(AN5=2,AK5*'Elev satser, andel af overskud'!$F$18,IF(AN5=3,AK5*'Elev satser, andel af overskud'!$F$19,IF(AN5=4,AK5*'Elev satser, andel af overskud'!$F$20,IF(AN5="V",AK5*'Elev satser, andel af overskud'!$F$21))))))</f>
        <v>0</v>
      </c>
      <c r="AR5" s="178">
        <f>'Svende - Skurbog'!$A5</f>
        <v>3</v>
      </c>
      <c r="AS5" s="117"/>
      <c r="AT5" s="117"/>
      <c r="AU5" s="117"/>
      <c r="AV5" s="117"/>
      <c r="AW5" s="117"/>
      <c r="AX5" s="117"/>
      <c r="AY5" s="117"/>
      <c r="AZ5" s="118">
        <f t="shared" si="3"/>
        <v>0</v>
      </c>
      <c r="BA5" s="130"/>
      <c r="BB5" s="130"/>
      <c r="BC5" s="130"/>
      <c r="BD5" s="131">
        <f>SUM(IF(BA5=1,AZ5*'Elev satser, andel af overskud'!$F$3,IF(BA5=2,AZ5*'Elev satser, andel af overskud'!$F$4,IF(BA5=3,AZ5*'Elev satser, andel af overskud'!$F$5,IF(BA5=4,AZ5*'Elev satser, andel af overskud'!$F$6,IF(BA5="V",AZ5*'Elev satser, andel af overskud'!$F$7))))))</f>
        <v>0</v>
      </c>
      <c r="BE5" s="131">
        <f>SUM(IF(BB5=1,AZ5*'Elev satser, andel af overskud'!$F$10,IF(BB5=2,AZ5*'Elev satser, andel af overskud'!$F$11,IF(BB5=3,AZ5*'Elev satser, andel af overskud'!$F$12,IF(BB5=4,AZ5*'Elev satser, andel af overskud'!$F$13,IF(BB5="V",AZ5*'Elev satser, andel af overskud'!$F$14))))))</f>
        <v>0</v>
      </c>
      <c r="BF5" s="131">
        <f>SUM(IF(BC5=1,AZ5*'Elev satser, andel af overskud'!$F$17,IF(BC5=2,AZ5*'Elev satser, andel af overskud'!$F$18,IF(BC5=3,AZ5*'Elev satser, andel af overskud'!$F$19,IF(BC5=4,AZ5*'Elev satser, andel af overskud'!$F$20,IF(BC5="V",AZ5*'Elev satser, andel af overskud'!$F$21))))))</f>
        <v>0</v>
      </c>
      <c r="BG5" s="169"/>
      <c r="BH5" s="117"/>
      <c r="BI5" s="117"/>
      <c r="BJ5" s="117"/>
      <c r="BK5" s="117"/>
      <c r="BL5" s="117"/>
      <c r="BM5" s="117"/>
      <c r="BN5" s="118">
        <f t="shared" si="4"/>
        <v>0</v>
      </c>
      <c r="BO5" s="130"/>
      <c r="BP5" s="130"/>
      <c r="BQ5" s="130"/>
      <c r="BR5" s="131">
        <f>SUM(IF(BO5=1,BN5*'Elev satser, andel af overskud'!$F$3,IF(BO5=2,BN5*'Elev satser, andel af overskud'!$F$4,IF(BO5=3,BN5*'Elev satser, andel af overskud'!$F$5,IF(BO5=4,BN5*'Elev satser, andel af overskud'!$F$6,IF(BO5="V",BN5*'Elev satser, andel af overskud'!$F$7))))))</f>
        <v>0</v>
      </c>
      <c r="BS5" s="131">
        <f>SUM(IF(BP5=1,BN5*'Elev satser, andel af overskud'!$F$10,IF(BP5=2,BN5*'Elev satser, andel af overskud'!$F$11,IF(BP5=3,BN5*'Elev satser, andel af overskud'!$F$12,IF(BP5=4,BN5*'Elev satser, andel af overskud'!$F$13,IF(BP5="V",BN5*'Elev satser, andel af overskud'!$F$14))))))</f>
        <v>0</v>
      </c>
      <c r="BT5" s="131">
        <f>SUM(IF(BQ5=1,BN5*'Elev satser, andel af overskud'!$F$17,IF(BQ5=2,BN5*'Elev satser, andel af overskud'!$F$18,IF(BQ5=3,BN5*'Elev satser, andel af overskud'!$F$19,IF(BQ5=4,BN5*'Elev satser, andel af overskud'!$F$20,IF(BQ5="V",BN5*'Elev satser, andel af overskud'!$F$21))))))</f>
        <v>0</v>
      </c>
      <c r="BU5" s="169"/>
      <c r="BV5" s="117"/>
      <c r="BW5" s="117"/>
      <c r="BX5" s="117"/>
      <c r="BY5" s="117"/>
      <c r="BZ5" s="117"/>
      <c r="CA5" s="117"/>
      <c r="CB5" s="118">
        <f t="shared" si="5"/>
        <v>0</v>
      </c>
      <c r="CC5" s="130"/>
      <c r="CD5" s="130"/>
      <c r="CE5" s="130"/>
      <c r="CF5" s="131">
        <f>SUM(IF(CC5=1,CB5*'Elev satser, andel af overskud'!$F$3,IF(CC5=2,CB5*'Elev satser, andel af overskud'!$F$4,IF(CC5=3,CB5*'Elev satser, andel af overskud'!$F$5,IF(CC5=4,CB5*'Elev satser, andel af overskud'!$F$6,IF(CC5="V",CB5*'Elev satser, andel af overskud'!$F$7))))))</f>
        <v>0</v>
      </c>
      <c r="CG5" s="131">
        <f>SUM(IF(CD5=1,CB5*'Elev satser, andel af overskud'!$F$10,IF(CD5=2,CB5*'Elev satser, andel af overskud'!$F$11,IF(CD5=3,CB5*'Elev satser, andel af overskud'!$F$12,IF(CD5=4,CB5*'Elev satser, andel af overskud'!$F$13,IF(CD5="V",CB5*'Elev satser, andel af overskud'!$F$14))))))</f>
        <v>0</v>
      </c>
      <c r="CH5" s="131">
        <f>SUM(IF(CE5=1,CB5*'Elev satser, andel af overskud'!$F$17,IF(CE5=2,CB5*'Elev satser, andel af overskud'!$F$18,IF(CE5=3,CB5*'Elev satser, andel af overskud'!$F$19,IF(CE5=4,CB5*'Elev satser, andel af overskud'!$F$20,IF(CE5="V",CB5*'Elev satser, andel af overskud'!$F$21))))))</f>
        <v>0</v>
      </c>
    </row>
    <row r="6" spans="1:86" x14ac:dyDescent="0.35">
      <c r="A6" s="129">
        <f>'Svende - Skurbog'!A6</f>
        <v>4</v>
      </c>
      <c r="B6" s="117"/>
      <c r="C6" s="117"/>
      <c r="D6" s="117"/>
      <c r="E6" s="117"/>
      <c r="F6" s="117"/>
      <c r="G6" s="117"/>
      <c r="H6" s="117"/>
      <c r="I6" s="118">
        <f t="shared" si="0"/>
        <v>0</v>
      </c>
      <c r="J6" s="130"/>
      <c r="K6" s="130"/>
      <c r="L6" s="130"/>
      <c r="M6" s="131">
        <f>SUM(IF(J6=1,I6*'Elev satser, andel af overskud'!$F$3,IF(J6=2,I6*'Elev satser, andel af overskud'!$F$4,IF(J6=3,I6*'Elev satser, andel af overskud'!$F$5,IF(J6=4,I6*'Elev satser, andel af overskud'!$F$6,IF(J6="V",I6*'Elev satser, andel af overskud'!$F$7))))))</f>
        <v>0</v>
      </c>
      <c r="N6" s="131">
        <f>SUM(IF(K6=1,I6*'Elev satser, andel af overskud'!$F$10,IF(K6=2,I6*'Elev satser, andel af overskud'!$F$11,IF(K6=3,I6*'Elev satser, andel af overskud'!$F$12,IF(K6=4,I6*'Elev satser, andel af overskud'!$F$13,IF(K6="V",I6*'Elev satser, andel af overskud'!$F$14))))))</f>
        <v>0</v>
      </c>
      <c r="O6" s="166">
        <f>SUM(IF(L6=1,I6*'Elev satser, andel af overskud'!$F$17,IF(L6=2,I6*'Elev satser, andel af overskud'!$F$18,IF(L6=3,I6*'Elev satser, andel af overskud'!$F$19,IF(L6=4,I6*'Elev satser, andel af overskud'!$F$20,IF(L6="V",I6*'Elev satser, andel af overskud'!$F$21))))))</f>
        <v>0</v>
      </c>
      <c r="P6" s="169"/>
      <c r="Q6" s="117"/>
      <c r="R6" s="117"/>
      <c r="S6" s="117"/>
      <c r="T6" s="117"/>
      <c r="U6" s="117"/>
      <c r="V6" s="117"/>
      <c r="W6" s="118">
        <f t="shared" si="1"/>
        <v>0</v>
      </c>
      <c r="X6" s="130"/>
      <c r="Y6" s="130"/>
      <c r="Z6" s="130"/>
      <c r="AA6" s="131">
        <f>SUM(IF(X6=1,W6*'Elev satser, andel af overskud'!$F$3,IF(X6=2,W6*'Elev satser, andel af overskud'!$F$4,IF(X6=3,W6*'Elev satser, andel af overskud'!$F$5,IF(X6=4,W6*'Elev satser, andel af overskud'!$F$6,IF(X6="V",W6*'Elev satser, andel af overskud'!$F$7))))))</f>
        <v>0</v>
      </c>
      <c r="AB6" s="131">
        <f>SUM(IF(Y6=1,W6*'Elev satser, andel af overskud'!$F$10,IF(Y6=2,W6*'Elev satser, andel af overskud'!$F$11,IF(Y6=3,W6*'Elev satser, andel af overskud'!$F$12,IF(Y6=4,W6*'Elev satser, andel af overskud'!$F$13,IF(Y6="V",W6*'Elev satser, andel af overskud'!$F$14))))))</f>
        <v>0</v>
      </c>
      <c r="AC6" s="131">
        <f>SUM(IF(Z6=1,W6*'Elev satser, andel af overskud'!$F$17,IF(Z6=2,W6*'Elev satser, andel af overskud'!$F$18,IF(Z6=3,W6*'Elev satser, andel af overskud'!$F$19,IF(Z6=4,W6*'Elev satser, andel af overskud'!$F$20,IF(Z6="V",W6*'Elev satser, andel af overskud'!$F$21))))))</f>
        <v>0</v>
      </c>
      <c r="AD6" s="169"/>
      <c r="AE6" s="117"/>
      <c r="AF6" s="117"/>
      <c r="AG6" s="117"/>
      <c r="AH6" s="117"/>
      <c r="AI6" s="117"/>
      <c r="AJ6" s="117"/>
      <c r="AK6" s="118">
        <f t="shared" si="2"/>
        <v>0</v>
      </c>
      <c r="AL6" s="130"/>
      <c r="AM6" s="130"/>
      <c r="AN6" s="175"/>
      <c r="AO6" s="173">
        <f>SUM(IF(AL6=1,AK6*'Elev satser, andel af overskud'!$F$3,IF(AL6=2,AK6*'Elev satser, andel af overskud'!$F$4,IF(AL6=3,AK6*'Elev satser, andel af overskud'!$F$5,IF(AL6=4,AK6*'Elev satser, andel af overskud'!$F$6,IF(AL6="V",AK6*'Elev satser, andel af overskud'!$F$7))))))</f>
        <v>0</v>
      </c>
      <c r="AP6" s="131">
        <f>SUM(IF(AM6=1,AK6*'Elev satser, andel af overskud'!$F$10,IF(AM6=2,AK6*'Elev satser, andel af overskud'!$F$11,IF(AM6=3,AK6*'Elev satser, andel af overskud'!$F$12,IF(AM6=4,AK6*'Elev satser, andel af overskud'!$F$13,IF(AM6="V",AK6*'Elev satser, andel af overskud'!$F$14))))))</f>
        <v>0</v>
      </c>
      <c r="AQ6" s="131">
        <f>SUM(IF(AN6=1,AK6*'Elev satser, andel af overskud'!$F$17,IF(AN6=2,AK6*'Elev satser, andel af overskud'!$F$18,IF(AN6=3,AK6*'Elev satser, andel af overskud'!$F$19,IF(AN6=4,AK6*'Elev satser, andel af overskud'!$F$20,IF(AN6="V",AK6*'Elev satser, andel af overskud'!$F$21))))))</f>
        <v>0</v>
      </c>
      <c r="AR6" s="178">
        <f>'Svende - Skurbog'!$A6</f>
        <v>4</v>
      </c>
      <c r="AS6" s="117"/>
      <c r="AT6" s="117"/>
      <c r="AU6" s="117"/>
      <c r="AV6" s="117"/>
      <c r="AW6" s="117"/>
      <c r="AX6" s="117"/>
      <c r="AY6" s="117"/>
      <c r="AZ6" s="118">
        <f t="shared" si="3"/>
        <v>0</v>
      </c>
      <c r="BA6" s="130"/>
      <c r="BB6" s="130"/>
      <c r="BC6" s="130"/>
      <c r="BD6" s="131">
        <f>SUM(IF(BA6=1,AZ6*'Elev satser, andel af overskud'!$F$3,IF(BA6=2,AZ6*'Elev satser, andel af overskud'!$F$4,IF(BA6=3,AZ6*'Elev satser, andel af overskud'!$F$5,IF(BA6=4,AZ6*'Elev satser, andel af overskud'!$F$6,IF(BA6="V",AZ6*'Elev satser, andel af overskud'!$F$7))))))</f>
        <v>0</v>
      </c>
      <c r="BE6" s="131">
        <f>SUM(IF(BB6=1,AZ6*'Elev satser, andel af overskud'!$F$10,IF(BB6=2,AZ6*'Elev satser, andel af overskud'!$F$11,IF(BB6=3,AZ6*'Elev satser, andel af overskud'!$F$12,IF(BB6=4,AZ6*'Elev satser, andel af overskud'!$F$13,IF(BB6="V",AZ6*'Elev satser, andel af overskud'!$F$14))))))</f>
        <v>0</v>
      </c>
      <c r="BF6" s="131">
        <f>SUM(IF(BC6=1,AZ6*'Elev satser, andel af overskud'!$F$17,IF(BC6=2,AZ6*'Elev satser, andel af overskud'!$F$18,IF(BC6=3,AZ6*'Elev satser, andel af overskud'!$F$19,IF(BC6=4,AZ6*'Elev satser, andel af overskud'!$F$20,IF(BC6="V",AZ6*'Elev satser, andel af overskud'!$F$21))))))</f>
        <v>0</v>
      </c>
      <c r="BG6" s="169"/>
      <c r="BH6" s="117"/>
      <c r="BI6" s="117"/>
      <c r="BJ6" s="117"/>
      <c r="BK6" s="117"/>
      <c r="BL6" s="117"/>
      <c r="BM6" s="117"/>
      <c r="BN6" s="118">
        <f t="shared" si="4"/>
        <v>0</v>
      </c>
      <c r="BO6" s="130"/>
      <c r="BP6" s="130"/>
      <c r="BQ6" s="130"/>
      <c r="BR6" s="131">
        <f>SUM(IF(BO6=1,BN6*'Elev satser, andel af overskud'!$F$3,IF(BO6=2,BN6*'Elev satser, andel af overskud'!$F$4,IF(BO6=3,BN6*'Elev satser, andel af overskud'!$F$5,IF(BO6=4,BN6*'Elev satser, andel af overskud'!$F$6,IF(BO6="V",BN6*'Elev satser, andel af overskud'!$F$7))))))</f>
        <v>0</v>
      </c>
      <c r="BS6" s="131">
        <f>SUM(IF(BP6=1,BN6*'Elev satser, andel af overskud'!$F$10,IF(BP6=2,BN6*'Elev satser, andel af overskud'!$F$11,IF(BP6=3,BN6*'Elev satser, andel af overskud'!$F$12,IF(BP6=4,BN6*'Elev satser, andel af overskud'!$F$13,IF(BP6="V",BN6*'Elev satser, andel af overskud'!$F$14))))))</f>
        <v>0</v>
      </c>
      <c r="BT6" s="131">
        <f>SUM(IF(BQ6=1,BN6*'Elev satser, andel af overskud'!$F$17,IF(BQ6=2,BN6*'Elev satser, andel af overskud'!$F$18,IF(BQ6=3,BN6*'Elev satser, andel af overskud'!$F$19,IF(BQ6=4,BN6*'Elev satser, andel af overskud'!$F$20,IF(BQ6="V",BN6*'Elev satser, andel af overskud'!$F$21))))))</f>
        <v>0</v>
      </c>
      <c r="BU6" s="169"/>
      <c r="BV6" s="117"/>
      <c r="BW6" s="117"/>
      <c r="BX6" s="117"/>
      <c r="BY6" s="117"/>
      <c r="BZ6" s="117"/>
      <c r="CA6" s="117"/>
      <c r="CB6" s="118">
        <f t="shared" si="5"/>
        <v>0</v>
      </c>
      <c r="CC6" s="130"/>
      <c r="CD6" s="130"/>
      <c r="CE6" s="130"/>
      <c r="CF6" s="131">
        <f>SUM(IF(CC6=1,CB6*'Elev satser, andel af overskud'!$F$3,IF(CC6=2,CB6*'Elev satser, andel af overskud'!$F$4,IF(CC6=3,CB6*'Elev satser, andel af overskud'!$F$5,IF(CC6=4,CB6*'Elev satser, andel af overskud'!$F$6,IF(CC6="V",CB6*'Elev satser, andel af overskud'!$F$7))))))</f>
        <v>0</v>
      </c>
      <c r="CG6" s="131">
        <f>SUM(IF(CD6=1,CB6*'Elev satser, andel af overskud'!$F$10,IF(CD6=2,CB6*'Elev satser, andel af overskud'!$F$11,IF(CD6=3,CB6*'Elev satser, andel af overskud'!$F$12,IF(CD6=4,CB6*'Elev satser, andel af overskud'!$F$13,IF(CD6="V",CB6*'Elev satser, andel af overskud'!$F$14))))))</f>
        <v>0</v>
      </c>
      <c r="CH6" s="131">
        <f>SUM(IF(CE6=1,CB6*'Elev satser, andel af overskud'!$F$17,IF(CE6=2,CB6*'Elev satser, andel af overskud'!$F$18,IF(CE6=3,CB6*'Elev satser, andel af overskud'!$F$19,IF(CE6=4,CB6*'Elev satser, andel af overskud'!$F$20,IF(CE6="V",CB6*'Elev satser, andel af overskud'!$F$21))))))</f>
        <v>0</v>
      </c>
    </row>
    <row r="7" spans="1:86" x14ac:dyDescent="0.35">
      <c r="A7" s="129">
        <f>'Svende - Skurbog'!A7</f>
        <v>5</v>
      </c>
      <c r="B7" s="117"/>
      <c r="C7" s="117"/>
      <c r="D7" s="117"/>
      <c r="E7" s="117"/>
      <c r="F7" s="117"/>
      <c r="G7" s="117"/>
      <c r="H7" s="117"/>
      <c r="I7" s="118">
        <f t="shared" si="0"/>
        <v>0</v>
      </c>
      <c r="J7" s="130"/>
      <c r="K7" s="130"/>
      <c r="L7" s="130"/>
      <c r="M7" s="131">
        <f>SUM(IF(J7=1,I7*'Elev satser, andel af overskud'!$F$3,IF(J7=2,I7*'Elev satser, andel af overskud'!$F$4,IF(J7=3,I7*'Elev satser, andel af overskud'!$F$5,IF(J7=4,I7*'Elev satser, andel af overskud'!$F$6,IF(J7="V",I7*'Elev satser, andel af overskud'!$F$7))))))</f>
        <v>0</v>
      </c>
      <c r="N7" s="131">
        <f>SUM(IF(K7=1,I7*'Elev satser, andel af overskud'!$F$10,IF(K7=2,I7*'Elev satser, andel af overskud'!$F$11,IF(K7=3,I7*'Elev satser, andel af overskud'!$F$12,IF(K7=4,I7*'Elev satser, andel af overskud'!$F$13,IF(K7="V",I7*'Elev satser, andel af overskud'!$F$14))))))</f>
        <v>0</v>
      </c>
      <c r="O7" s="166">
        <f>SUM(IF(L7=1,I7*'Elev satser, andel af overskud'!$F$17,IF(L7=2,I7*'Elev satser, andel af overskud'!$F$18,IF(L7=3,I7*'Elev satser, andel af overskud'!$F$19,IF(L7=4,I7*'Elev satser, andel af overskud'!$F$20,IF(L7="V",I7*'Elev satser, andel af overskud'!$F$21))))))</f>
        <v>0</v>
      </c>
      <c r="P7" s="169"/>
      <c r="Q7" s="117"/>
      <c r="R7" s="117"/>
      <c r="S7" s="117"/>
      <c r="T7" s="117"/>
      <c r="U7" s="117"/>
      <c r="V7" s="117"/>
      <c r="W7" s="118">
        <f t="shared" si="1"/>
        <v>0</v>
      </c>
      <c r="X7" s="130"/>
      <c r="Y7" s="130"/>
      <c r="Z7" s="130"/>
      <c r="AA7" s="131">
        <f>SUM(IF(X7=1,W7*'Elev satser, andel af overskud'!$F$3,IF(X7=2,W7*'Elev satser, andel af overskud'!$F$4,IF(X7=3,W7*'Elev satser, andel af overskud'!$F$5,IF(X7=4,W7*'Elev satser, andel af overskud'!$F$6,IF(X7="V",W7*'Elev satser, andel af overskud'!$F$7))))))</f>
        <v>0</v>
      </c>
      <c r="AB7" s="131">
        <f>SUM(IF(Y7=1,W7*'Elev satser, andel af overskud'!$F$10,IF(Y7=2,W7*'Elev satser, andel af overskud'!$F$11,IF(Y7=3,W7*'Elev satser, andel af overskud'!$F$12,IF(Y7=4,W7*'Elev satser, andel af overskud'!$F$13,IF(Y7="V",W7*'Elev satser, andel af overskud'!$F$14))))))</f>
        <v>0</v>
      </c>
      <c r="AC7" s="131">
        <f>SUM(IF(Z7=1,W7*'Elev satser, andel af overskud'!$F$17,IF(Z7=2,W7*'Elev satser, andel af overskud'!$F$18,IF(Z7=3,W7*'Elev satser, andel af overskud'!$F$19,IF(Z7=4,W7*'Elev satser, andel af overskud'!$F$20,IF(Z7="V",W7*'Elev satser, andel af overskud'!$F$21))))))</f>
        <v>0</v>
      </c>
      <c r="AD7" s="169"/>
      <c r="AE7" s="117"/>
      <c r="AF7" s="117"/>
      <c r="AG7" s="117"/>
      <c r="AH7" s="117"/>
      <c r="AI7" s="117"/>
      <c r="AJ7" s="117"/>
      <c r="AK7" s="118">
        <f t="shared" si="2"/>
        <v>0</v>
      </c>
      <c r="AL7" s="130"/>
      <c r="AM7" s="130"/>
      <c r="AN7" s="175"/>
      <c r="AO7" s="173">
        <f>SUM(IF(AL7=1,AK7*'Elev satser, andel af overskud'!$F$3,IF(AL7=2,AK7*'Elev satser, andel af overskud'!$F$4,IF(AL7=3,AK7*'Elev satser, andel af overskud'!$F$5,IF(AL7=4,AK7*'Elev satser, andel af overskud'!$F$6,IF(AL7="V",AK7*'Elev satser, andel af overskud'!$F$7))))))</f>
        <v>0</v>
      </c>
      <c r="AP7" s="131">
        <f>SUM(IF(AM7=1,AK7*'Elev satser, andel af overskud'!$F$10,IF(AM7=2,AK7*'Elev satser, andel af overskud'!$F$11,IF(AM7=3,AK7*'Elev satser, andel af overskud'!$F$12,IF(AM7=4,AK7*'Elev satser, andel af overskud'!$F$13,IF(AM7="V",AK7*'Elev satser, andel af overskud'!$F$14))))))</f>
        <v>0</v>
      </c>
      <c r="AQ7" s="131">
        <f>SUM(IF(AN7=1,AK7*'Elev satser, andel af overskud'!$F$17,IF(AN7=2,AK7*'Elev satser, andel af overskud'!$F$18,IF(AN7=3,AK7*'Elev satser, andel af overskud'!$F$19,IF(AN7=4,AK7*'Elev satser, andel af overskud'!$F$20,IF(AN7="V",AK7*'Elev satser, andel af overskud'!$F$21))))))</f>
        <v>0</v>
      </c>
      <c r="AR7" s="178">
        <f>'Svende - Skurbog'!$A7</f>
        <v>5</v>
      </c>
      <c r="AS7" s="117"/>
      <c r="AT7" s="117"/>
      <c r="AU7" s="117"/>
      <c r="AV7" s="117"/>
      <c r="AW7" s="117"/>
      <c r="AX7" s="117"/>
      <c r="AY7" s="117"/>
      <c r="AZ7" s="118">
        <f t="shared" si="3"/>
        <v>0</v>
      </c>
      <c r="BA7" s="130"/>
      <c r="BB7" s="130"/>
      <c r="BC7" s="130"/>
      <c r="BD7" s="131">
        <f>SUM(IF(BA7=1,AZ7*'Elev satser, andel af overskud'!$F$3,IF(BA7=2,AZ7*'Elev satser, andel af overskud'!$F$4,IF(BA7=3,AZ7*'Elev satser, andel af overskud'!$F$5,IF(BA7=4,AZ7*'Elev satser, andel af overskud'!$F$6,IF(BA7="V",AZ7*'Elev satser, andel af overskud'!$F$7))))))</f>
        <v>0</v>
      </c>
      <c r="BE7" s="131">
        <f>SUM(IF(BB7=1,AZ7*'Elev satser, andel af overskud'!$F$10,IF(BB7=2,AZ7*'Elev satser, andel af overskud'!$F$11,IF(BB7=3,AZ7*'Elev satser, andel af overskud'!$F$12,IF(BB7=4,AZ7*'Elev satser, andel af overskud'!$F$13,IF(BB7="V",AZ7*'Elev satser, andel af overskud'!$F$14))))))</f>
        <v>0</v>
      </c>
      <c r="BF7" s="131">
        <f>SUM(IF(BC7=1,AZ7*'Elev satser, andel af overskud'!$F$17,IF(BC7=2,AZ7*'Elev satser, andel af overskud'!$F$18,IF(BC7=3,AZ7*'Elev satser, andel af overskud'!$F$19,IF(BC7=4,AZ7*'Elev satser, andel af overskud'!$F$20,IF(BC7="V",AZ7*'Elev satser, andel af overskud'!$F$21))))))</f>
        <v>0</v>
      </c>
      <c r="BG7" s="169"/>
      <c r="BH7" s="117"/>
      <c r="BI7" s="117"/>
      <c r="BJ7" s="117"/>
      <c r="BK7" s="117"/>
      <c r="BL7" s="117"/>
      <c r="BM7" s="117"/>
      <c r="BN7" s="118">
        <f t="shared" si="4"/>
        <v>0</v>
      </c>
      <c r="BO7" s="130"/>
      <c r="BP7" s="130"/>
      <c r="BQ7" s="130"/>
      <c r="BR7" s="131">
        <f>SUM(IF(BO7=1,BN7*'Elev satser, andel af overskud'!$F$3,IF(BO7=2,BN7*'Elev satser, andel af overskud'!$F$4,IF(BO7=3,BN7*'Elev satser, andel af overskud'!$F$5,IF(BO7=4,BN7*'Elev satser, andel af overskud'!$F$6,IF(BO7="V",BN7*'Elev satser, andel af overskud'!$F$7))))))</f>
        <v>0</v>
      </c>
      <c r="BS7" s="131">
        <f>SUM(IF(BP7=1,BN7*'Elev satser, andel af overskud'!$F$10,IF(BP7=2,BN7*'Elev satser, andel af overskud'!$F$11,IF(BP7=3,BN7*'Elev satser, andel af overskud'!$F$12,IF(BP7=4,BN7*'Elev satser, andel af overskud'!$F$13,IF(BP7="V",BN7*'Elev satser, andel af overskud'!$F$14))))))</f>
        <v>0</v>
      </c>
      <c r="BT7" s="131">
        <f>SUM(IF(BQ7=1,BN7*'Elev satser, andel af overskud'!$F$17,IF(BQ7=2,BN7*'Elev satser, andel af overskud'!$F$18,IF(BQ7=3,BN7*'Elev satser, andel af overskud'!$F$19,IF(BQ7=4,BN7*'Elev satser, andel af overskud'!$F$20,IF(BQ7="V",BN7*'Elev satser, andel af overskud'!$F$21))))))</f>
        <v>0</v>
      </c>
      <c r="BU7" s="169"/>
      <c r="BV7" s="117"/>
      <c r="BW7" s="117"/>
      <c r="BX7" s="117"/>
      <c r="BY7" s="117"/>
      <c r="BZ7" s="117"/>
      <c r="CA7" s="117"/>
      <c r="CB7" s="118">
        <f t="shared" si="5"/>
        <v>0</v>
      </c>
      <c r="CC7" s="130"/>
      <c r="CD7" s="130"/>
      <c r="CE7" s="130"/>
      <c r="CF7" s="131">
        <f>SUM(IF(CC7=1,CB7*'Elev satser, andel af overskud'!$F$3,IF(CC7=2,CB7*'Elev satser, andel af overskud'!$F$4,IF(CC7=3,CB7*'Elev satser, andel af overskud'!$F$5,IF(CC7=4,CB7*'Elev satser, andel af overskud'!$F$6,IF(CC7="V",CB7*'Elev satser, andel af overskud'!$F$7))))))</f>
        <v>0</v>
      </c>
      <c r="CG7" s="131">
        <f>SUM(IF(CD7=1,CB7*'Elev satser, andel af overskud'!$F$10,IF(CD7=2,CB7*'Elev satser, andel af overskud'!$F$11,IF(CD7=3,CB7*'Elev satser, andel af overskud'!$F$12,IF(CD7=4,CB7*'Elev satser, andel af overskud'!$F$13,IF(CD7="V",CB7*'Elev satser, andel af overskud'!$F$14))))))</f>
        <v>0</v>
      </c>
      <c r="CH7" s="131">
        <f>SUM(IF(CE7=1,CB7*'Elev satser, andel af overskud'!$F$17,IF(CE7=2,CB7*'Elev satser, andel af overskud'!$F$18,IF(CE7=3,CB7*'Elev satser, andel af overskud'!$F$19,IF(CE7=4,CB7*'Elev satser, andel af overskud'!$F$20,IF(CE7="V",CB7*'Elev satser, andel af overskud'!$F$21))))))</f>
        <v>0</v>
      </c>
    </row>
    <row r="8" spans="1:86" x14ac:dyDescent="0.35">
      <c r="A8" s="129">
        <f>'Svende - Skurbog'!A8</f>
        <v>6</v>
      </c>
      <c r="B8" s="117"/>
      <c r="C8" s="117"/>
      <c r="D8" s="117"/>
      <c r="E8" s="117"/>
      <c r="F8" s="117"/>
      <c r="G8" s="117"/>
      <c r="H8" s="117"/>
      <c r="I8" s="118">
        <f t="shared" si="0"/>
        <v>0</v>
      </c>
      <c r="J8" s="130"/>
      <c r="K8" s="130"/>
      <c r="L8" s="130"/>
      <c r="M8" s="131">
        <f>SUM(IF(J8=1,I8*'Elev satser, andel af overskud'!$F$3,IF(J8=2,I8*'Elev satser, andel af overskud'!$F$4,IF(J8=3,I8*'Elev satser, andel af overskud'!$F$5,IF(J8=4,I8*'Elev satser, andel af overskud'!$F$6,IF(J8="V",I8*'Elev satser, andel af overskud'!$F$7))))))</f>
        <v>0</v>
      </c>
      <c r="N8" s="131">
        <f>SUM(IF(K8=1,I8*'Elev satser, andel af overskud'!$F$10,IF(K8=2,I8*'Elev satser, andel af overskud'!$F$11,IF(K8=3,I8*'Elev satser, andel af overskud'!$F$12,IF(K8=4,I8*'Elev satser, andel af overskud'!$F$13,IF(K8="V",I8*'Elev satser, andel af overskud'!$F$14))))))</f>
        <v>0</v>
      </c>
      <c r="O8" s="166">
        <f>SUM(IF(L8=1,I8*'Elev satser, andel af overskud'!$F$17,IF(L8=2,I8*'Elev satser, andel af overskud'!$F$18,IF(L8=3,I8*'Elev satser, andel af overskud'!$F$19,IF(L8=4,I8*'Elev satser, andel af overskud'!$F$20,IF(L8="V",I8*'Elev satser, andel af overskud'!$F$21))))))</f>
        <v>0</v>
      </c>
      <c r="P8" s="169"/>
      <c r="Q8" s="117"/>
      <c r="R8" s="117"/>
      <c r="S8" s="117"/>
      <c r="T8" s="117"/>
      <c r="U8" s="117"/>
      <c r="V8" s="117"/>
      <c r="W8" s="118">
        <f t="shared" si="1"/>
        <v>0</v>
      </c>
      <c r="X8" s="130"/>
      <c r="Y8" s="130"/>
      <c r="Z8" s="130"/>
      <c r="AA8" s="131">
        <f>SUM(IF(X8=1,W8*'Elev satser, andel af overskud'!$F$3,IF(X8=2,W8*'Elev satser, andel af overskud'!$F$4,IF(X8=3,W8*'Elev satser, andel af overskud'!$F$5,IF(X8=4,W8*'Elev satser, andel af overskud'!$F$6,IF(X8="V",W8*'Elev satser, andel af overskud'!$F$7))))))</f>
        <v>0</v>
      </c>
      <c r="AB8" s="131">
        <f>SUM(IF(Y8=1,W8*'Elev satser, andel af overskud'!$F$10,IF(Y8=2,W8*'Elev satser, andel af overskud'!$F$11,IF(Y8=3,W8*'Elev satser, andel af overskud'!$F$12,IF(Y8=4,W8*'Elev satser, andel af overskud'!$F$13,IF(Y8="V",W8*'Elev satser, andel af overskud'!$F$14))))))</f>
        <v>0</v>
      </c>
      <c r="AC8" s="131">
        <f>SUM(IF(Z8=1,W8*'Elev satser, andel af overskud'!$F$17,IF(Z8=2,W8*'Elev satser, andel af overskud'!$F$18,IF(Z8=3,W8*'Elev satser, andel af overskud'!$F$19,IF(Z8=4,W8*'Elev satser, andel af overskud'!$F$20,IF(Z8="V",W8*'Elev satser, andel af overskud'!$F$21))))))</f>
        <v>0</v>
      </c>
      <c r="AD8" s="169"/>
      <c r="AE8" s="117"/>
      <c r="AF8" s="117"/>
      <c r="AG8" s="117"/>
      <c r="AH8" s="117"/>
      <c r="AI8" s="117"/>
      <c r="AJ8" s="117"/>
      <c r="AK8" s="118">
        <f t="shared" si="2"/>
        <v>0</v>
      </c>
      <c r="AL8" s="130"/>
      <c r="AM8" s="130"/>
      <c r="AN8" s="175"/>
      <c r="AO8" s="173">
        <f>SUM(IF(AL8=1,AK8*'Elev satser, andel af overskud'!$F$3,IF(AL8=2,AK8*'Elev satser, andel af overskud'!$F$4,IF(AL8=3,AK8*'Elev satser, andel af overskud'!$F$5,IF(AL8=4,AK8*'Elev satser, andel af overskud'!$F$6,IF(AL8="V",AK8*'Elev satser, andel af overskud'!$F$7))))))</f>
        <v>0</v>
      </c>
      <c r="AP8" s="131">
        <f>SUM(IF(AM8=1,AK8*'Elev satser, andel af overskud'!$F$10,IF(AM8=2,AK8*'Elev satser, andel af overskud'!$F$11,IF(AM8=3,AK8*'Elev satser, andel af overskud'!$F$12,IF(AM8=4,AK8*'Elev satser, andel af overskud'!$F$13,IF(AM8="V",AK8*'Elev satser, andel af overskud'!$F$14))))))</f>
        <v>0</v>
      </c>
      <c r="AQ8" s="131">
        <f>SUM(IF(AN8=1,AK8*'Elev satser, andel af overskud'!$F$17,IF(AN8=2,AK8*'Elev satser, andel af overskud'!$F$18,IF(AN8=3,AK8*'Elev satser, andel af overskud'!$F$19,IF(AN8=4,AK8*'Elev satser, andel af overskud'!$F$20,IF(AN8="V",AK8*'Elev satser, andel af overskud'!$F$21))))))</f>
        <v>0</v>
      </c>
      <c r="AR8" s="178">
        <f>'Svende - Skurbog'!$A8</f>
        <v>6</v>
      </c>
      <c r="AS8" s="117"/>
      <c r="AT8" s="117"/>
      <c r="AU8" s="117"/>
      <c r="AV8" s="117"/>
      <c r="AW8" s="117"/>
      <c r="AX8" s="117"/>
      <c r="AY8" s="117"/>
      <c r="AZ8" s="118">
        <f t="shared" si="3"/>
        <v>0</v>
      </c>
      <c r="BA8" s="130"/>
      <c r="BB8" s="130"/>
      <c r="BC8" s="130"/>
      <c r="BD8" s="131">
        <f>SUM(IF(BA8=1,AZ8*'Elev satser, andel af overskud'!$F$3,IF(BA8=2,AZ8*'Elev satser, andel af overskud'!$F$4,IF(BA8=3,AZ8*'Elev satser, andel af overskud'!$F$5,IF(BA8=4,AZ8*'Elev satser, andel af overskud'!$F$6,IF(BA8="V",AZ8*'Elev satser, andel af overskud'!$F$7))))))</f>
        <v>0</v>
      </c>
      <c r="BE8" s="131">
        <f>SUM(IF(BB8=1,AZ8*'Elev satser, andel af overskud'!$F$10,IF(BB8=2,AZ8*'Elev satser, andel af overskud'!$F$11,IF(BB8=3,AZ8*'Elev satser, andel af overskud'!$F$12,IF(BB8=4,AZ8*'Elev satser, andel af overskud'!$F$13,IF(BB8="V",AZ8*'Elev satser, andel af overskud'!$F$14))))))</f>
        <v>0</v>
      </c>
      <c r="BF8" s="131">
        <f>SUM(IF(BC8=1,AZ8*'Elev satser, andel af overskud'!$F$17,IF(BC8=2,AZ8*'Elev satser, andel af overskud'!$F$18,IF(BC8=3,AZ8*'Elev satser, andel af overskud'!$F$19,IF(BC8=4,AZ8*'Elev satser, andel af overskud'!$F$20,IF(BC8="V",AZ8*'Elev satser, andel af overskud'!$F$21))))))</f>
        <v>0</v>
      </c>
      <c r="BG8" s="169"/>
      <c r="BH8" s="117"/>
      <c r="BI8" s="117"/>
      <c r="BJ8" s="117"/>
      <c r="BK8" s="117"/>
      <c r="BL8" s="117"/>
      <c r="BM8" s="117"/>
      <c r="BN8" s="118">
        <f t="shared" si="4"/>
        <v>0</v>
      </c>
      <c r="BO8" s="130"/>
      <c r="BP8" s="130"/>
      <c r="BQ8" s="130"/>
      <c r="BR8" s="131">
        <f>SUM(IF(BO8=1,BN8*'Elev satser, andel af overskud'!$F$3,IF(BO8=2,BN8*'Elev satser, andel af overskud'!$F$4,IF(BO8=3,BN8*'Elev satser, andel af overskud'!$F$5,IF(BO8=4,BN8*'Elev satser, andel af overskud'!$F$6,IF(BO8="V",BN8*'Elev satser, andel af overskud'!$F$7))))))</f>
        <v>0</v>
      </c>
      <c r="BS8" s="131">
        <f>SUM(IF(BP8=1,BN8*'Elev satser, andel af overskud'!$F$10,IF(BP8=2,BN8*'Elev satser, andel af overskud'!$F$11,IF(BP8=3,BN8*'Elev satser, andel af overskud'!$F$12,IF(BP8=4,BN8*'Elev satser, andel af overskud'!$F$13,IF(BP8="V",BN8*'Elev satser, andel af overskud'!$F$14))))))</f>
        <v>0</v>
      </c>
      <c r="BT8" s="131">
        <f>SUM(IF(BQ8=1,BN8*'Elev satser, andel af overskud'!$F$17,IF(BQ8=2,BN8*'Elev satser, andel af overskud'!$F$18,IF(BQ8=3,BN8*'Elev satser, andel af overskud'!$F$19,IF(BQ8=4,BN8*'Elev satser, andel af overskud'!$F$20,IF(BQ8="V",BN8*'Elev satser, andel af overskud'!$F$21))))))</f>
        <v>0</v>
      </c>
      <c r="BU8" s="169"/>
      <c r="BV8" s="117"/>
      <c r="BW8" s="117"/>
      <c r="BX8" s="117"/>
      <c r="BY8" s="117"/>
      <c r="BZ8" s="117"/>
      <c r="CA8" s="117"/>
      <c r="CB8" s="118">
        <f t="shared" si="5"/>
        <v>0</v>
      </c>
      <c r="CC8" s="130"/>
      <c r="CD8" s="130"/>
      <c r="CE8" s="130"/>
      <c r="CF8" s="131">
        <f>SUM(IF(CC8=1,CB8*'Elev satser, andel af overskud'!$F$3,IF(CC8=2,CB8*'Elev satser, andel af overskud'!$F$4,IF(CC8=3,CB8*'Elev satser, andel af overskud'!$F$5,IF(CC8=4,CB8*'Elev satser, andel af overskud'!$F$6,IF(CC8="V",CB8*'Elev satser, andel af overskud'!$F$7))))))</f>
        <v>0</v>
      </c>
      <c r="CG8" s="131">
        <f>SUM(IF(CD8=1,CB8*'Elev satser, andel af overskud'!$F$10,IF(CD8=2,CB8*'Elev satser, andel af overskud'!$F$11,IF(CD8=3,CB8*'Elev satser, andel af overskud'!$F$12,IF(CD8=4,CB8*'Elev satser, andel af overskud'!$F$13,IF(CD8="V",CB8*'Elev satser, andel af overskud'!$F$14))))))</f>
        <v>0</v>
      </c>
      <c r="CH8" s="131">
        <f>SUM(IF(CE8=1,CB8*'Elev satser, andel af overskud'!$F$17,IF(CE8=2,CB8*'Elev satser, andel af overskud'!$F$18,IF(CE8=3,CB8*'Elev satser, andel af overskud'!$F$19,IF(CE8=4,CB8*'Elev satser, andel af overskud'!$F$20,IF(CE8="V",CB8*'Elev satser, andel af overskud'!$F$21))))))</f>
        <v>0</v>
      </c>
    </row>
    <row r="9" spans="1:86" x14ac:dyDescent="0.35">
      <c r="A9" s="129">
        <f>'Svende - Skurbog'!A9</f>
        <v>7</v>
      </c>
      <c r="B9" s="117"/>
      <c r="C9" s="117"/>
      <c r="D9" s="117"/>
      <c r="E9" s="117"/>
      <c r="F9" s="117"/>
      <c r="G9" s="117"/>
      <c r="H9" s="117"/>
      <c r="I9" s="118">
        <f t="shared" si="0"/>
        <v>0</v>
      </c>
      <c r="J9" s="130"/>
      <c r="K9" s="130"/>
      <c r="L9" s="130"/>
      <c r="M9" s="131">
        <f>SUM(IF(J9=1,I9*'Elev satser, andel af overskud'!$F$3,IF(J9=2,I9*'Elev satser, andel af overskud'!$F$4,IF(J9=3,I9*'Elev satser, andel af overskud'!$F$5,IF(J9=4,I9*'Elev satser, andel af overskud'!$F$6,IF(J9="V",I9*'Elev satser, andel af overskud'!$F$7))))))</f>
        <v>0</v>
      </c>
      <c r="N9" s="131">
        <f>SUM(IF(K9=1,I9*'Elev satser, andel af overskud'!$F$10,IF(K9=2,I9*'Elev satser, andel af overskud'!$F$11,IF(K9=3,I9*'Elev satser, andel af overskud'!$F$12,IF(K9=4,I9*'Elev satser, andel af overskud'!$F$13,IF(K9="V",I9*'Elev satser, andel af overskud'!$F$14))))))</f>
        <v>0</v>
      </c>
      <c r="O9" s="166">
        <f>SUM(IF(L9=1,I9*'Elev satser, andel af overskud'!$F$17,IF(L9=2,I9*'Elev satser, andel af overskud'!$F$18,IF(L9=3,I9*'Elev satser, andel af overskud'!$F$19,IF(L9=4,I9*'Elev satser, andel af overskud'!$F$20,IF(L9="V",I9*'Elev satser, andel af overskud'!$F$21))))))</f>
        <v>0</v>
      </c>
      <c r="P9" s="169"/>
      <c r="Q9" s="117"/>
      <c r="R9" s="117"/>
      <c r="S9" s="117"/>
      <c r="T9" s="117"/>
      <c r="U9" s="117"/>
      <c r="V9" s="117"/>
      <c r="W9" s="118">
        <f t="shared" si="1"/>
        <v>0</v>
      </c>
      <c r="X9" s="130"/>
      <c r="Y9" s="130"/>
      <c r="Z9" s="130"/>
      <c r="AA9" s="131">
        <f>SUM(IF(X9=1,W9*'Elev satser, andel af overskud'!$F$3,IF(X9=2,W9*'Elev satser, andel af overskud'!$F$4,IF(X9=3,W9*'Elev satser, andel af overskud'!$F$5,IF(X9=4,W9*'Elev satser, andel af overskud'!$F$6,IF(X9="V",W9*'Elev satser, andel af overskud'!$F$7))))))</f>
        <v>0</v>
      </c>
      <c r="AB9" s="131">
        <f>SUM(IF(Y9=1,W9*'Elev satser, andel af overskud'!$F$10,IF(Y9=2,W9*'Elev satser, andel af overskud'!$F$11,IF(Y9=3,W9*'Elev satser, andel af overskud'!$F$12,IF(Y9=4,W9*'Elev satser, andel af overskud'!$F$13,IF(Y9="V",W9*'Elev satser, andel af overskud'!$F$14))))))</f>
        <v>0</v>
      </c>
      <c r="AC9" s="131">
        <f>SUM(IF(Z9=1,W9*'Elev satser, andel af overskud'!$F$17,IF(Z9=2,W9*'Elev satser, andel af overskud'!$F$18,IF(Z9=3,W9*'Elev satser, andel af overskud'!$F$19,IF(Z9=4,W9*'Elev satser, andel af overskud'!$F$20,IF(Z9="V",W9*'Elev satser, andel af overskud'!$F$21))))))</f>
        <v>0</v>
      </c>
      <c r="AD9" s="169"/>
      <c r="AE9" s="117"/>
      <c r="AF9" s="117"/>
      <c r="AG9" s="117"/>
      <c r="AH9" s="117"/>
      <c r="AI9" s="117"/>
      <c r="AJ9" s="117"/>
      <c r="AK9" s="118">
        <f t="shared" si="2"/>
        <v>0</v>
      </c>
      <c r="AL9" s="130"/>
      <c r="AM9" s="130"/>
      <c r="AN9" s="175"/>
      <c r="AO9" s="173">
        <f>SUM(IF(AL9=1,AK9*'Elev satser, andel af overskud'!$F$3,IF(AL9=2,AK9*'Elev satser, andel af overskud'!$F$4,IF(AL9=3,AK9*'Elev satser, andel af overskud'!$F$5,IF(AL9=4,AK9*'Elev satser, andel af overskud'!$F$6,IF(AL9="V",AK9*'Elev satser, andel af overskud'!$F$7))))))</f>
        <v>0</v>
      </c>
      <c r="AP9" s="131">
        <f>SUM(IF(AM9=1,AK9*'Elev satser, andel af overskud'!$F$10,IF(AM9=2,AK9*'Elev satser, andel af overskud'!$F$11,IF(AM9=3,AK9*'Elev satser, andel af overskud'!$F$12,IF(AM9=4,AK9*'Elev satser, andel af overskud'!$F$13,IF(AM9="V",AK9*'Elev satser, andel af overskud'!$F$14))))))</f>
        <v>0</v>
      </c>
      <c r="AQ9" s="131">
        <f>SUM(IF(AN9=1,AK9*'Elev satser, andel af overskud'!$F$17,IF(AN9=2,AK9*'Elev satser, andel af overskud'!$F$18,IF(AN9=3,AK9*'Elev satser, andel af overskud'!$F$19,IF(AN9=4,AK9*'Elev satser, andel af overskud'!$F$20,IF(AN9="V",AK9*'Elev satser, andel af overskud'!$F$21))))))</f>
        <v>0</v>
      </c>
      <c r="AR9" s="178">
        <f>'Svende - Skurbog'!$A9</f>
        <v>7</v>
      </c>
      <c r="AS9" s="117"/>
      <c r="AT9" s="117"/>
      <c r="AU9" s="117"/>
      <c r="AV9" s="117"/>
      <c r="AW9" s="117"/>
      <c r="AX9" s="117"/>
      <c r="AY9" s="117"/>
      <c r="AZ9" s="118">
        <f t="shared" si="3"/>
        <v>0</v>
      </c>
      <c r="BA9" s="130"/>
      <c r="BB9" s="130"/>
      <c r="BC9" s="130"/>
      <c r="BD9" s="131">
        <f>SUM(IF(BA9=1,AZ9*'Elev satser, andel af overskud'!$F$3,IF(BA9=2,AZ9*'Elev satser, andel af overskud'!$F$4,IF(BA9=3,AZ9*'Elev satser, andel af overskud'!$F$5,IF(BA9=4,AZ9*'Elev satser, andel af overskud'!$F$6,IF(BA9="V",AZ9*'Elev satser, andel af overskud'!$F$7))))))</f>
        <v>0</v>
      </c>
      <c r="BE9" s="131">
        <f>SUM(IF(BB9=1,AZ9*'Elev satser, andel af overskud'!$F$10,IF(BB9=2,AZ9*'Elev satser, andel af overskud'!$F$11,IF(BB9=3,AZ9*'Elev satser, andel af overskud'!$F$12,IF(BB9=4,AZ9*'Elev satser, andel af overskud'!$F$13,IF(BB9="V",AZ9*'Elev satser, andel af overskud'!$F$14))))))</f>
        <v>0</v>
      </c>
      <c r="BF9" s="131">
        <f>SUM(IF(BC9=1,AZ9*'Elev satser, andel af overskud'!$F$17,IF(BC9=2,AZ9*'Elev satser, andel af overskud'!$F$18,IF(BC9=3,AZ9*'Elev satser, andel af overskud'!$F$19,IF(BC9=4,AZ9*'Elev satser, andel af overskud'!$F$20,IF(BC9="V",AZ9*'Elev satser, andel af overskud'!$F$21))))))</f>
        <v>0</v>
      </c>
      <c r="BG9" s="169"/>
      <c r="BH9" s="117"/>
      <c r="BI9" s="117"/>
      <c r="BJ9" s="117"/>
      <c r="BK9" s="117"/>
      <c r="BL9" s="117"/>
      <c r="BM9" s="117"/>
      <c r="BN9" s="118">
        <f t="shared" si="4"/>
        <v>0</v>
      </c>
      <c r="BO9" s="130"/>
      <c r="BP9" s="130"/>
      <c r="BQ9" s="130"/>
      <c r="BR9" s="131">
        <f>SUM(IF(BO9=1,BN9*'Elev satser, andel af overskud'!$F$3,IF(BO9=2,BN9*'Elev satser, andel af overskud'!$F$4,IF(BO9=3,BN9*'Elev satser, andel af overskud'!$F$5,IF(BO9=4,BN9*'Elev satser, andel af overskud'!$F$6,IF(BO9="V",BN9*'Elev satser, andel af overskud'!$F$7))))))</f>
        <v>0</v>
      </c>
      <c r="BS9" s="131">
        <f>SUM(IF(BP9=1,BN9*'Elev satser, andel af overskud'!$F$10,IF(BP9=2,BN9*'Elev satser, andel af overskud'!$F$11,IF(BP9=3,BN9*'Elev satser, andel af overskud'!$F$12,IF(BP9=4,BN9*'Elev satser, andel af overskud'!$F$13,IF(BP9="V",BN9*'Elev satser, andel af overskud'!$F$14))))))</f>
        <v>0</v>
      </c>
      <c r="BT9" s="131">
        <f>SUM(IF(BQ9=1,BN9*'Elev satser, andel af overskud'!$F$17,IF(BQ9=2,BN9*'Elev satser, andel af overskud'!$F$18,IF(BQ9=3,BN9*'Elev satser, andel af overskud'!$F$19,IF(BQ9=4,BN9*'Elev satser, andel af overskud'!$F$20,IF(BQ9="V",BN9*'Elev satser, andel af overskud'!$F$21))))))</f>
        <v>0</v>
      </c>
      <c r="BU9" s="169"/>
      <c r="BV9" s="117"/>
      <c r="BW9" s="117"/>
      <c r="BX9" s="117"/>
      <c r="BY9" s="117"/>
      <c r="BZ9" s="117"/>
      <c r="CA9" s="117"/>
      <c r="CB9" s="118">
        <f t="shared" si="5"/>
        <v>0</v>
      </c>
      <c r="CC9" s="130"/>
      <c r="CD9" s="130"/>
      <c r="CE9" s="130"/>
      <c r="CF9" s="131">
        <f>SUM(IF(CC9=1,CB9*'Elev satser, andel af overskud'!$F$3,IF(CC9=2,CB9*'Elev satser, andel af overskud'!$F$4,IF(CC9=3,CB9*'Elev satser, andel af overskud'!$F$5,IF(CC9=4,CB9*'Elev satser, andel af overskud'!$F$6,IF(CC9="V",CB9*'Elev satser, andel af overskud'!$F$7))))))</f>
        <v>0</v>
      </c>
      <c r="CG9" s="131">
        <f>SUM(IF(CD9=1,CB9*'Elev satser, andel af overskud'!$F$10,IF(CD9=2,CB9*'Elev satser, andel af overskud'!$F$11,IF(CD9=3,CB9*'Elev satser, andel af overskud'!$F$12,IF(CD9=4,CB9*'Elev satser, andel af overskud'!$F$13,IF(CD9="V",CB9*'Elev satser, andel af overskud'!$F$14))))))</f>
        <v>0</v>
      </c>
      <c r="CH9" s="131">
        <f>SUM(IF(CE9=1,CB9*'Elev satser, andel af overskud'!$F$17,IF(CE9=2,CB9*'Elev satser, andel af overskud'!$F$18,IF(CE9=3,CB9*'Elev satser, andel af overskud'!$F$19,IF(CE9=4,CB9*'Elev satser, andel af overskud'!$F$20,IF(CE9="V",CB9*'Elev satser, andel af overskud'!$F$21))))))</f>
        <v>0</v>
      </c>
    </row>
    <row r="10" spans="1:86" x14ac:dyDescent="0.35">
      <c r="A10" s="129">
        <f>'Svende - Skurbog'!A10</f>
        <v>8</v>
      </c>
      <c r="B10" s="117"/>
      <c r="C10" s="117"/>
      <c r="D10" s="117"/>
      <c r="E10" s="117"/>
      <c r="F10" s="117"/>
      <c r="G10" s="117"/>
      <c r="H10" s="117"/>
      <c r="I10" s="118">
        <f t="shared" si="0"/>
        <v>0</v>
      </c>
      <c r="J10" s="130"/>
      <c r="K10" s="130"/>
      <c r="L10" s="130"/>
      <c r="M10" s="131">
        <f>SUM(IF(J10=1,I10*'Elev satser, andel af overskud'!$F$3,IF(J10=2,I10*'Elev satser, andel af overskud'!$F$4,IF(J10=3,I10*'Elev satser, andel af overskud'!$F$5,IF(J10=4,I10*'Elev satser, andel af overskud'!$F$6,IF(J10="V",I10*'Elev satser, andel af overskud'!$F$7))))))</f>
        <v>0</v>
      </c>
      <c r="N10" s="131">
        <f>SUM(IF(K10=1,I10*'Elev satser, andel af overskud'!$F$10,IF(K10=2,I10*'Elev satser, andel af overskud'!$F$11,IF(K10=3,I10*'Elev satser, andel af overskud'!$F$12,IF(K10=4,I10*'Elev satser, andel af overskud'!$F$13,IF(K10="V",I10*'Elev satser, andel af overskud'!$F$14))))))</f>
        <v>0</v>
      </c>
      <c r="O10" s="166">
        <f>SUM(IF(L10=1,I10*'Elev satser, andel af overskud'!$F$17,IF(L10=2,I10*'Elev satser, andel af overskud'!$F$18,IF(L10=3,I10*'Elev satser, andel af overskud'!$F$19,IF(L10=4,I10*'Elev satser, andel af overskud'!$F$20,IF(L10="V",I10*'Elev satser, andel af overskud'!$F$21))))))</f>
        <v>0</v>
      </c>
      <c r="P10" s="169"/>
      <c r="Q10" s="117"/>
      <c r="R10" s="117"/>
      <c r="S10" s="117"/>
      <c r="T10" s="117"/>
      <c r="U10" s="117"/>
      <c r="V10" s="117"/>
      <c r="W10" s="118">
        <f t="shared" si="1"/>
        <v>0</v>
      </c>
      <c r="X10" s="130"/>
      <c r="Y10" s="130"/>
      <c r="Z10" s="130"/>
      <c r="AA10" s="131">
        <f>SUM(IF(X10=1,W10*'Elev satser, andel af overskud'!$F$3,IF(X10=2,W10*'Elev satser, andel af overskud'!$F$4,IF(X10=3,W10*'Elev satser, andel af overskud'!$F$5,IF(X10=4,W10*'Elev satser, andel af overskud'!$F$6,IF(X10="V",W10*'Elev satser, andel af overskud'!$F$7))))))</f>
        <v>0</v>
      </c>
      <c r="AB10" s="131">
        <f>SUM(IF(Y10=1,W10*'Elev satser, andel af overskud'!$F$10,IF(Y10=2,W10*'Elev satser, andel af overskud'!$F$11,IF(Y10=3,W10*'Elev satser, andel af overskud'!$F$12,IF(Y10=4,W10*'Elev satser, andel af overskud'!$F$13,IF(Y10="V",W10*'Elev satser, andel af overskud'!$F$14))))))</f>
        <v>0</v>
      </c>
      <c r="AC10" s="131">
        <f>SUM(IF(Z10=1,W10*'Elev satser, andel af overskud'!$F$17,IF(Z10=2,W10*'Elev satser, andel af overskud'!$F$18,IF(Z10=3,W10*'Elev satser, andel af overskud'!$F$19,IF(Z10=4,W10*'Elev satser, andel af overskud'!$F$20,IF(Z10="V",W10*'Elev satser, andel af overskud'!$F$21))))))</f>
        <v>0</v>
      </c>
      <c r="AD10" s="169"/>
      <c r="AE10" s="117"/>
      <c r="AF10" s="117"/>
      <c r="AG10" s="117"/>
      <c r="AH10" s="117"/>
      <c r="AI10" s="117"/>
      <c r="AJ10" s="117"/>
      <c r="AK10" s="118">
        <f t="shared" si="2"/>
        <v>0</v>
      </c>
      <c r="AL10" s="130"/>
      <c r="AM10" s="130"/>
      <c r="AN10" s="175"/>
      <c r="AO10" s="173">
        <f>SUM(IF(AL10=1,AK10*'Elev satser, andel af overskud'!$F$3,IF(AL10=2,AK10*'Elev satser, andel af overskud'!$F$4,IF(AL10=3,AK10*'Elev satser, andel af overskud'!$F$5,IF(AL10=4,AK10*'Elev satser, andel af overskud'!$F$6,IF(AL10="V",AK10*'Elev satser, andel af overskud'!$F$7))))))</f>
        <v>0</v>
      </c>
      <c r="AP10" s="131">
        <f>SUM(IF(AM10=1,AK10*'Elev satser, andel af overskud'!$F$10,IF(AM10=2,AK10*'Elev satser, andel af overskud'!$F$11,IF(AM10=3,AK10*'Elev satser, andel af overskud'!$F$12,IF(AM10=4,AK10*'Elev satser, andel af overskud'!$F$13,IF(AM10="V",AK10*'Elev satser, andel af overskud'!$F$14))))))</f>
        <v>0</v>
      </c>
      <c r="AQ10" s="131">
        <f>SUM(IF(AN10=1,AK10*'Elev satser, andel af overskud'!$F$17,IF(AN10=2,AK10*'Elev satser, andel af overskud'!$F$18,IF(AN10=3,AK10*'Elev satser, andel af overskud'!$F$19,IF(AN10=4,AK10*'Elev satser, andel af overskud'!$F$20,IF(AN10="V",AK10*'Elev satser, andel af overskud'!$F$21))))))</f>
        <v>0</v>
      </c>
      <c r="AR10" s="178">
        <f>'Svende - Skurbog'!$A10</f>
        <v>8</v>
      </c>
      <c r="AS10" s="117"/>
      <c r="AT10" s="117"/>
      <c r="AU10" s="117"/>
      <c r="AV10" s="117"/>
      <c r="AW10" s="117"/>
      <c r="AX10" s="117"/>
      <c r="AY10" s="117"/>
      <c r="AZ10" s="118">
        <f t="shared" si="3"/>
        <v>0</v>
      </c>
      <c r="BA10" s="130"/>
      <c r="BB10" s="130"/>
      <c r="BC10" s="130"/>
      <c r="BD10" s="131">
        <f>SUM(IF(BA10=1,AZ10*'Elev satser, andel af overskud'!$F$3,IF(BA10=2,AZ10*'Elev satser, andel af overskud'!$F$4,IF(BA10=3,AZ10*'Elev satser, andel af overskud'!$F$5,IF(BA10=4,AZ10*'Elev satser, andel af overskud'!$F$6,IF(BA10="V",AZ10*'Elev satser, andel af overskud'!$F$7))))))</f>
        <v>0</v>
      </c>
      <c r="BE10" s="131">
        <f>SUM(IF(BB10=1,AZ10*'Elev satser, andel af overskud'!$F$10,IF(BB10=2,AZ10*'Elev satser, andel af overskud'!$F$11,IF(BB10=3,AZ10*'Elev satser, andel af overskud'!$F$12,IF(BB10=4,AZ10*'Elev satser, andel af overskud'!$F$13,IF(BB10="V",AZ10*'Elev satser, andel af overskud'!$F$14))))))</f>
        <v>0</v>
      </c>
      <c r="BF10" s="131">
        <f>SUM(IF(BC10=1,AZ10*'Elev satser, andel af overskud'!$F$17,IF(BC10=2,AZ10*'Elev satser, andel af overskud'!$F$18,IF(BC10=3,AZ10*'Elev satser, andel af overskud'!$F$19,IF(BC10=4,AZ10*'Elev satser, andel af overskud'!$F$20,IF(BC10="V",AZ10*'Elev satser, andel af overskud'!$F$21))))))</f>
        <v>0</v>
      </c>
      <c r="BG10" s="169"/>
      <c r="BH10" s="117"/>
      <c r="BI10" s="117"/>
      <c r="BJ10" s="117"/>
      <c r="BK10" s="117"/>
      <c r="BL10" s="117"/>
      <c r="BM10" s="117"/>
      <c r="BN10" s="118">
        <f t="shared" si="4"/>
        <v>0</v>
      </c>
      <c r="BO10" s="130"/>
      <c r="BP10" s="130"/>
      <c r="BQ10" s="130"/>
      <c r="BR10" s="131">
        <f>SUM(IF(BO10=1,BN10*'Elev satser, andel af overskud'!$F$3,IF(BO10=2,BN10*'Elev satser, andel af overskud'!$F$4,IF(BO10=3,BN10*'Elev satser, andel af overskud'!$F$5,IF(BO10=4,BN10*'Elev satser, andel af overskud'!$F$6,IF(BO10="V",BN10*'Elev satser, andel af overskud'!$F$7))))))</f>
        <v>0</v>
      </c>
      <c r="BS10" s="131">
        <f>SUM(IF(BP10=1,BN10*'Elev satser, andel af overskud'!$F$10,IF(BP10=2,BN10*'Elev satser, andel af overskud'!$F$11,IF(BP10=3,BN10*'Elev satser, andel af overskud'!$F$12,IF(BP10=4,BN10*'Elev satser, andel af overskud'!$F$13,IF(BP10="V",BN10*'Elev satser, andel af overskud'!$F$14))))))</f>
        <v>0</v>
      </c>
      <c r="BT10" s="131">
        <f>SUM(IF(BQ10=1,BN10*'Elev satser, andel af overskud'!$F$17,IF(BQ10=2,BN10*'Elev satser, andel af overskud'!$F$18,IF(BQ10=3,BN10*'Elev satser, andel af overskud'!$F$19,IF(BQ10=4,BN10*'Elev satser, andel af overskud'!$F$20,IF(BQ10="V",BN10*'Elev satser, andel af overskud'!$F$21))))))</f>
        <v>0</v>
      </c>
      <c r="BU10" s="169"/>
      <c r="BV10" s="117"/>
      <c r="BW10" s="117"/>
      <c r="BX10" s="117"/>
      <c r="BY10" s="117"/>
      <c r="BZ10" s="117"/>
      <c r="CA10" s="117"/>
      <c r="CB10" s="118">
        <f t="shared" si="5"/>
        <v>0</v>
      </c>
      <c r="CC10" s="130"/>
      <c r="CD10" s="130"/>
      <c r="CE10" s="130"/>
      <c r="CF10" s="131">
        <f>SUM(IF(CC10=1,CB10*'Elev satser, andel af overskud'!$F$3,IF(CC10=2,CB10*'Elev satser, andel af overskud'!$F$4,IF(CC10=3,CB10*'Elev satser, andel af overskud'!$F$5,IF(CC10=4,CB10*'Elev satser, andel af overskud'!$F$6,IF(CC10="V",CB10*'Elev satser, andel af overskud'!$F$7))))))</f>
        <v>0</v>
      </c>
      <c r="CG10" s="131">
        <f>SUM(IF(CD10=1,CB10*'Elev satser, andel af overskud'!$F$10,IF(CD10=2,CB10*'Elev satser, andel af overskud'!$F$11,IF(CD10=3,CB10*'Elev satser, andel af overskud'!$F$12,IF(CD10=4,CB10*'Elev satser, andel af overskud'!$F$13,IF(CD10="V",CB10*'Elev satser, andel af overskud'!$F$14))))))</f>
        <v>0</v>
      </c>
      <c r="CH10" s="131">
        <f>SUM(IF(CE10=1,CB10*'Elev satser, andel af overskud'!$F$17,IF(CE10=2,CB10*'Elev satser, andel af overskud'!$F$18,IF(CE10=3,CB10*'Elev satser, andel af overskud'!$F$19,IF(CE10=4,CB10*'Elev satser, andel af overskud'!$F$20,IF(CE10="V",CB10*'Elev satser, andel af overskud'!$F$21))))))</f>
        <v>0</v>
      </c>
    </row>
    <row r="11" spans="1:86" x14ac:dyDescent="0.35">
      <c r="A11" s="129">
        <f>'Svende - Skurbog'!A11</f>
        <v>9</v>
      </c>
      <c r="B11" s="117"/>
      <c r="C11" s="117"/>
      <c r="D11" s="117"/>
      <c r="E11" s="117"/>
      <c r="F11" s="117"/>
      <c r="G11" s="117"/>
      <c r="H11" s="117"/>
      <c r="I11" s="118">
        <f t="shared" si="0"/>
        <v>0</v>
      </c>
      <c r="J11" s="130"/>
      <c r="K11" s="130"/>
      <c r="L11" s="130"/>
      <c r="M11" s="131">
        <f>SUM(IF(J11=1,I11*'Elev satser, andel af overskud'!$F$3,IF(J11=2,I11*'Elev satser, andel af overskud'!$F$4,IF(J11=3,I11*'Elev satser, andel af overskud'!$F$5,IF(J11=4,I11*'Elev satser, andel af overskud'!$F$6,IF(J11="V",I11*'Elev satser, andel af overskud'!$F$7))))))</f>
        <v>0</v>
      </c>
      <c r="N11" s="131">
        <f>SUM(IF(K11=1,I11*'Elev satser, andel af overskud'!$F$10,IF(K11=2,I11*'Elev satser, andel af overskud'!$F$11,IF(K11=3,I11*'Elev satser, andel af overskud'!$F$12,IF(K11=4,I11*'Elev satser, andel af overskud'!$F$13,IF(K11="V",I11*'Elev satser, andel af overskud'!$F$14))))))</f>
        <v>0</v>
      </c>
      <c r="O11" s="166">
        <f>SUM(IF(L11=1,I11*'Elev satser, andel af overskud'!$F$17,IF(L11=2,I11*'Elev satser, andel af overskud'!$F$18,IF(L11=3,I11*'Elev satser, andel af overskud'!$F$19,IF(L11=4,I11*'Elev satser, andel af overskud'!$F$20,IF(L11="V",I11*'Elev satser, andel af overskud'!$F$21))))))</f>
        <v>0</v>
      </c>
      <c r="P11" s="169"/>
      <c r="Q11" s="117"/>
      <c r="R11" s="117"/>
      <c r="S11" s="117"/>
      <c r="T11" s="117"/>
      <c r="U11" s="117"/>
      <c r="V11" s="117"/>
      <c r="W11" s="118">
        <f t="shared" si="1"/>
        <v>0</v>
      </c>
      <c r="X11" s="130"/>
      <c r="Y11" s="130"/>
      <c r="Z11" s="130"/>
      <c r="AA11" s="131">
        <f>SUM(IF(X11=1,W11*'Elev satser, andel af overskud'!$F$3,IF(X11=2,W11*'Elev satser, andel af overskud'!$F$4,IF(X11=3,W11*'Elev satser, andel af overskud'!$F$5,IF(X11=4,W11*'Elev satser, andel af overskud'!$F$6,IF(X11="V",W11*'Elev satser, andel af overskud'!$F$7))))))</f>
        <v>0</v>
      </c>
      <c r="AB11" s="131">
        <f>SUM(IF(Y11=1,W11*'Elev satser, andel af overskud'!$F$10,IF(Y11=2,W11*'Elev satser, andel af overskud'!$F$11,IF(Y11=3,W11*'Elev satser, andel af overskud'!$F$12,IF(Y11=4,W11*'Elev satser, andel af overskud'!$F$13,IF(Y11="V",W11*'Elev satser, andel af overskud'!$F$14))))))</f>
        <v>0</v>
      </c>
      <c r="AC11" s="131">
        <f>SUM(IF(Z11=1,W11*'Elev satser, andel af overskud'!$F$17,IF(Z11=2,W11*'Elev satser, andel af overskud'!$F$18,IF(Z11=3,W11*'Elev satser, andel af overskud'!$F$19,IF(Z11=4,W11*'Elev satser, andel af overskud'!$F$20,IF(Z11="V",W11*'Elev satser, andel af overskud'!$F$21))))))</f>
        <v>0</v>
      </c>
      <c r="AD11" s="169"/>
      <c r="AE11" s="117"/>
      <c r="AF11" s="117"/>
      <c r="AG11" s="117"/>
      <c r="AH11" s="117"/>
      <c r="AI11" s="117"/>
      <c r="AJ11" s="117"/>
      <c r="AK11" s="118">
        <f t="shared" si="2"/>
        <v>0</v>
      </c>
      <c r="AL11" s="130"/>
      <c r="AM11" s="130"/>
      <c r="AN11" s="175"/>
      <c r="AO11" s="173">
        <f>SUM(IF(AL11=1,AK11*'Elev satser, andel af overskud'!$F$3,IF(AL11=2,AK11*'Elev satser, andel af overskud'!$F$4,IF(AL11=3,AK11*'Elev satser, andel af overskud'!$F$5,IF(AL11=4,AK11*'Elev satser, andel af overskud'!$F$6,IF(AL11="V",AK11*'Elev satser, andel af overskud'!$F$7))))))</f>
        <v>0</v>
      </c>
      <c r="AP11" s="131">
        <f>SUM(IF(AM11=1,AK11*'Elev satser, andel af overskud'!$F$10,IF(AM11=2,AK11*'Elev satser, andel af overskud'!$F$11,IF(AM11=3,AK11*'Elev satser, andel af overskud'!$F$12,IF(AM11=4,AK11*'Elev satser, andel af overskud'!$F$13,IF(AM11="V",AK11*'Elev satser, andel af overskud'!$F$14))))))</f>
        <v>0</v>
      </c>
      <c r="AQ11" s="131">
        <f>SUM(IF(AN11=1,AK11*'Elev satser, andel af overskud'!$F$17,IF(AN11=2,AK11*'Elev satser, andel af overskud'!$F$18,IF(AN11=3,AK11*'Elev satser, andel af overskud'!$F$19,IF(AN11=4,AK11*'Elev satser, andel af overskud'!$F$20,IF(AN11="V",AK11*'Elev satser, andel af overskud'!$F$21))))))</f>
        <v>0</v>
      </c>
      <c r="AR11" s="178">
        <f>'Svende - Skurbog'!$A11</f>
        <v>9</v>
      </c>
      <c r="AS11" s="117"/>
      <c r="AT11" s="117"/>
      <c r="AU11" s="117"/>
      <c r="AV11" s="117"/>
      <c r="AW11" s="117"/>
      <c r="AX11" s="117"/>
      <c r="AY11" s="117"/>
      <c r="AZ11" s="118">
        <f t="shared" si="3"/>
        <v>0</v>
      </c>
      <c r="BA11" s="130"/>
      <c r="BB11" s="130"/>
      <c r="BC11" s="130"/>
      <c r="BD11" s="131">
        <f>SUM(IF(BA11=1,AZ11*'Elev satser, andel af overskud'!$F$3,IF(BA11=2,AZ11*'Elev satser, andel af overskud'!$F$4,IF(BA11=3,AZ11*'Elev satser, andel af overskud'!$F$5,IF(BA11=4,AZ11*'Elev satser, andel af overskud'!$F$6,IF(BA11="V",AZ11*'Elev satser, andel af overskud'!$F$7))))))</f>
        <v>0</v>
      </c>
      <c r="BE11" s="131">
        <f>SUM(IF(BB11=1,AZ11*'Elev satser, andel af overskud'!$F$10,IF(BB11=2,AZ11*'Elev satser, andel af overskud'!$F$11,IF(BB11=3,AZ11*'Elev satser, andel af overskud'!$F$12,IF(BB11=4,AZ11*'Elev satser, andel af overskud'!$F$13,IF(BB11="V",AZ11*'Elev satser, andel af overskud'!$F$14))))))</f>
        <v>0</v>
      </c>
      <c r="BF11" s="131">
        <f>SUM(IF(BC11=1,AZ11*'Elev satser, andel af overskud'!$F$17,IF(BC11=2,AZ11*'Elev satser, andel af overskud'!$F$18,IF(BC11=3,AZ11*'Elev satser, andel af overskud'!$F$19,IF(BC11=4,AZ11*'Elev satser, andel af overskud'!$F$20,IF(BC11="V",AZ11*'Elev satser, andel af overskud'!$F$21))))))</f>
        <v>0</v>
      </c>
      <c r="BG11" s="169"/>
      <c r="BH11" s="117"/>
      <c r="BI11" s="117"/>
      <c r="BJ11" s="117"/>
      <c r="BK11" s="117"/>
      <c r="BL11" s="117"/>
      <c r="BM11" s="117"/>
      <c r="BN11" s="118">
        <f t="shared" si="4"/>
        <v>0</v>
      </c>
      <c r="BO11" s="130"/>
      <c r="BP11" s="130"/>
      <c r="BQ11" s="130"/>
      <c r="BR11" s="131">
        <f>SUM(IF(BO11=1,BN11*'Elev satser, andel af overskud'!$F$3,IF(BO11=2,BN11*'Elev satser, andel af overskud'!$F$4,IF(BO11=3,BN11*'Elev satser, andel af overskud'!$F$5,IF(BO11=4,BN11*'Elev satser, andel af overskud'!$F$6,IF(BO11="V",BN11*'Elev satser, andel af overskud'!$F$7))))))</f>
        <v>0</v>
      </c>
      <c r="BS11" s="131">
        <f>SUM(IF(BP11=1,BN11*'Elev satser, andel af overskud'!$F$10,IF(BP11=2,BN11*'Elev satser, andel af overskud'!$F$11,IF(BP11=3,BN11*'Elev satser, andel af overskud'!$F$12,IF(BP11=4,BN11*'Elev satser, andel af overskud'!$F$13,IF(BP11="V",BN11*'Elev satser, andel af overskud'!$F$14))))))</f>
        <v>0</v>
      </c>
      <c r="BT11" s="131">
        <f>SUM(IF(BQ11=1,BN11*'Elev satser, andel af overskud'!$F$17,IF(BQ11=2,BN11*'Elev satser, andel af overskud'!$F$18,IF(BQ11=3,BN11*'Elev satser, andel af overskud'!$F$19,IF(BQ11=4,BN11*'Elev satser, andel af overskud'!$F$20,IF(BQ11="V",BN11*'Elev satser, andel af overskud'!$F$21))))))</f>
        <v>0</v>
      </c>
      <c r="BU11" s="169"/>
      <c r="BV11" s="117"/>
      <c r="BW11" s="117"/>
      <c r="BX11" s="117"/>
      <c r="BY11" s="117"/>
      <c r="BZ11" s="117"/>
      <c r="CA11" s="117"/>
      <c r="CB11" s="118">
        <f t="shared" si="5"/>
        <v>0</v>
      </c>
      <c r="CC11" s="130"/>
      <c r="CD11" s="130"/>
      <c r="CE11" s="130"/>
      <c r="CF11" s="131">
        <f>SUM(IF(CC11=1,CB11*'Elev satser, andel af overskud'!$F$3,IF(CC11=2,CB11*'Elev satser, andel af overskud'!$F$4,IF(CC11=3,CB11*'Elev satser, andel af overskud'!$F$5,IF(CC11=4,CB11*'Elev satser, andel af overskud'!$F$6,IF(CC11="V",CB11*'Elev satser, andel af overskud'!$F$7))))))</f>
        <v>0</v>
      </c>
      <c r="CG11" s="131">
        <f>SUM(IF(CD11=1,CB11*'Elev satser, andel af overskud'!$F$10,IF(CD11=2,CB11*'Elev satser, andel af overskud'!$F$11,IF(CD11=3,CB11*'Elev satser, andel af overskud'!$F$12,IF(CD11=4,CB11*'Elev satser, andel af overskud'!$F$13,IF(CD11="V",CB11*'Elev satser, andel af overskud'!$F$14))))))</f>
        <v>0</v>
      </c>
      <c r="CH11" s="131">
        <f>SUM(IF(CE11=1,CB11*'Elev satser, andel af overskud'!$F$17,IF(CE11=2,CB11*'Elev satser, andel af overskud'!$F$18,IF(CE11=3,CB11*'Elev satser, andel af overskud'!$F$19,IF(CE11=4,CB11*'Elev satser, andel af overskud'!$F$20,IF(CE11="V",CB11*'Elev satser, andel af overskud'!$F$21))))))</f>
        <v>0</v>
      </c>
    </row>
    <row r="12" spans="1:86" x14ac:dyDescent="0.35">
      <c r="A12" s="129">
        <f>'Svende - Skurbog'!A12</f>
        <v>10</v>
      </c>
      <c r="B12" s="117"/>
      <c r="C12" s="117"/>
      <c r="D12" s="117"/>
      <c r="E12" s="117"/>
      <c r="F12" s="117"/>
      <c r="G12" s="117"/>
      <c r="H12" s="117"/>
      <c r="I12" s="118">
        <f t="shared" si="0"/>
        <v>0</v>
      </c>
      <c r="J12" s="130"/>
      <c r="K12" s="130"/>
      <c r="L12" s="130"/>
      <c r="M12" s="131">
        <f>SUM(IF(J12=1,I12*'Elev satser, andel af overskud'!$F$3,IF(J12=2,I12*'Elev satser, andel af overskud'!$F$4,IF(J12=3,I12*'Elev satser, andel af overskud'!$F$5,IF(J12=4,I12*'Elev satser, andel af overskud'!$F$6,IF(J12="V",I12*'Elev satser, andel af overskud'!$F$7))))))</f>
        <v>0</v>
      </c>
      <c r="N12" s="131">
        <f>SUM(IF(K12=1,I12*'Elev satser, andel af overskud'!$F$10,IF(K12=2,I12*'Elev satser, andel af overskud'!$F$11,IF(K12=3,I12*'Elev satser, andel af overskud'!$F$12,IF(K12=4,I12*'Elev satser, andel af overskud'!$F$13,IF(K12="V",I12*'Elev satser, andel af overskud'!$F$14))))))</f>
        <v>0</v>
      </c>
      <c r="O12" s="166">
        <f>SUM(IF(L12=1,I12*'Elev satser, andel af overskud'!$F$17,IF(L12=2,I12*'Elev satser, andel af overskud'!$F$18,IF(L12=3,I12*'Elev satser, andel af overskud'!$F$19,IF(L12=4,I12*'Elev satser, andel af overskud'!$F$20,IF(L12="V",I12*'Elev satser, andel af overskud'!$F$21))))))</f>
        <v>0</v>
      </c>
      <c r="P12" s="169"/>
      <c r="Q12" s="117"/>
      <c r="R12" s="117"/>
      <c r="S12" s="117"/>
      <c r="T12" s="117"/>
      <c r="U12" s="117"/>
      <c r="V12" s="117"/>
      <c r="W12" s="118">
        <f t="shared" si="1"/>
        <v>0</v>
      </c>
      <c r="X12" s="130"/>
      <c r="Y12" s="130"/>
      <c r="Z12" s="130"/>
      <c r="AA12" s="131">
        <f>SUM(IF(X12=1,W12*'Elev satser, andel af overskud'!$F$3,IF(X12=2,W12*'Elev satser, andel af overskud'!$F$4,IF(X12=3,W12*'Elev satser, andel af overskud'!$F$5,IF(X12=4,W12*'Elev satser, andel af overskud'!$F$6,IF(X12="V",W12*'Elev satser, andel af overskud'!$F$7))))))</f>
        <v>0</v>
      </c>
      <c r="AB12" s="131">
        <f>SUM(IF(Y12=1,W12*'Elev satser, andel af overskud'!$F$10,IF(Y12=2,W12*'Elev satser, andel af overskud'!$F$11,IF(Y12=3,W12*'Elev satser, andel af overskud'!$F$12,IF(Y12=4,W12*'Elev satser, andel af overskud'!$F$13,IF(Y12="V",W12*'Elev satser, andel af overskud'!$F$14))))))</f>
        <v>0</v>
      </c>
      <c r="AC12" s="131">
        <f>SUM(IF(Z12=1,W12*'Elev satser, andel af overskud'!$F$17,IF(Z12=2,W12*'Elev satser, andel af overskud'!$F$18,IF(Z12=3,W12*'Elev satser, andel af overskud'!$F$19,IF(Z12=4,W12*'Elev satser, andel af overskud'!$F$20,IF(Z12="V",W12*'Elev satser, andel af overskud'!$F$21))))))</f>
        <v>0</v>
      </c>
      <c r="AD12" s="169"/>
      <c r="AE12" s="117"/>
      <c r="AF12" s="117"/>
      <c r="AG12" s="117"/>
      <c r="AH12" s="117"/>
      <c r="AI12" s="117"/>
      <c r="AJ12" s="117"/>
      <c r="AK12" s="118">
        <f t="shared" si="2"/>
        <v>0</v>
      </c>
      <c r="AL12" s="130"/>
      <c r="AM12" s="130"/>
      <c r="AN12" s="175"/>
      <c r="AO12" s="173">
        <f>SUM(IF(AL12=1,AK12*'Elev satser, andel af overskud'!$F$3,IF(AL12=2,AK12*'Elev satser, andel af overskud'!$F$4,IF(AL12=3,AK12*'Elev satser, andel af overskud'!$F$5,IF(AL12=4,AK12*'Elev satser, andel af overskud'!$F$6,IF(AL12="V",AK12*'Elev satser, andel af overskud'!$F$7))))))</f>
        <v>0</v>
      </c>
      <c r="AP12" s="131">
        <f>SUM(IF(AM12=1,AK12*'Elev satser, andel af overskud'!$F$10,IF(AM12=2,AK12*'Elev satser, andel af overskud'!$F$11,IF(AM12=3,AK12*'Elev satser, andel af overskud'!$F$12,IF(AM12=4,AK12*'Elev satser, andel af overskud'!$F$13,IF(AM12="V",AK12*'Elev satser, andel af overskud'!$F$14))))))</f>
        <v>0</v>
      </c>
      <c r="AQ12" s="131">
        <f>SUM(IF(AN12=1,AK12*'Elev satser, andel af overskud'!$F$17,IF(AN12=2,AK12*'Elev satser, andel af overskud'!$F$18,IF(AN12=3,AK12*'Elev satser, andel af overskud'!$F$19,IF(AN12=4,AK12*'Elev satser, andel af overskud'!$F$20,IF(AN12="V",AK12*'Elev satser, andel af overskud'!$F$21))))))</f>
        <v>0</v>
      </c>
      <c r="AR12" s="178">
        <f>'Svende - Skurbog'!$A12</f>
        <v>10</v>
      </c>
      <c r="AS12" s="117"/>
      <c r="AT12" s="117"/>
      <c r="AU12" s="117"/>
      <c r="AV12" s="117"/>
      <c r="AW12" s="117"/>
      <c r="AX12" s="117"/>
      <c r="AY12" s="117"/>
      <c r="AZ12" s="118">
        <f t="shared" si="3"/>
        <v>0</v>
      </c>
      <c r="BA12" s="130"/>
      <c r="BB12" s="130"/>
      <c r="BC12" s="130"/>
      <c r="BD12" s="131">
        <f>SUM(IF(BA12=1,AZ12*'Elev satser, andel af overskud'!$F$3,IF(BA12=2,AZ12*'Elev satser, andel af overskud'!$F$4,IF(BA12=3,AZ12*'Elev satser, andel af overskud'!$F$5,IF(BA12=4,AZ12*'Elev satser, andel af overskud'!$F$6,IF(BA12="V",AZ12*'Elev satser, andel af overskud'!$F$7))))))</f>
        <v>0</v>
      </c>
      <c r="BE12" s="131">
        <f>SUM(IF(BB12=1,AZ12*'Elev satser, andel af overskud'!$F$10,IF(BB12=2,AZ12*'Elev satser, andel af overskud'!$F$11,IF(BB12=3,AZ12*'Elev satser, andel af overskud'!$F$12,IF(BB12=4,AZ12*'Elev satser, andel af overskud'!$F$13,IF(BB12="V",AZ12*'Elev satser, andel af overskud'!$F$14))))))</f>
        <v>0</v>
      </c>
      <c r="BF12" s="131">
        <f>SUM(IF(BC12=1,AZ12*'Elev satser, andel af overskud'!$F$17,IF(BC12=2,AZ12*'Elev satser, andel af overskud'!$F$18,IF(BC12=3,AZ12*'Elev satser, andel af overskud'!$F$19,IF(BC12=4,AZ12*'Elev satser, andel af overskud'!$F$20,IF(BC12="V",AZ12*'Elev satser, andel af overskud'!$F$21))))))</f>
        <v>0</v>
      </c>
      <c r="BG12" s="169"/>
      <c r="BH12" s="117"/>
      <c r="BI12" s="117"/>
      <c r="BJ12" s="117"/>
      <c r="BK12" s="117"/>
      <c r="BL12" s="117"/>
      <c r="BM12" s="117"/>
      <c r="BN12" s="118">
        <f t="shared" si="4"/>
        <v>0</v>
      </c>
      <c r="BO12" s="130"/>
      <c r="BP12" s="130"/>
      <c r="BQ12" s="130"/>
      <c r="BR12" s="131">
        <f>SUM(IF(BO12=1,BN12*'Elev satser, andel af overskud'!$F$3,IF(BO12=2,BN12*'Elev satser, andel af overskud'!$F$4,IF(BO12=3,BN12*'Elev satser, andel af overskud'!$F$5,IF(BO12=4,BN12*'Elev satser, andel af overskud'!$F$6,IF(BO12="V",BN12*'Elev satser, andel af overskud'!$F$7))))))</f>
        <v>0</v>
      </c>
      <c r="BS12" s="131">
        <f>SUM(IF(BP12=1,BN12*'Elev satser, andel af overskud'!$F$10,IF(BP12=2,BN12*'Elev satser, andel af overskud'!$F$11,IF(BP12=3,BN12*'Elev satser, andel af overskud'!$F$12,IF(BP12=4,BN12*'Elev satser, andel af overskud'!$F$13,IF(BP12="V",BN12*'Elev satser, andel af overskud'!$F$14))))))</f>
        <v>0</v>
      </c>
      <c r="BT12" s="131">
        <f>SUM(IF(BQ12=1,BN12*'Elev satser, andel af overskud'!$F$17,IF(BQ12=2,BN12*'Elev satser, andel af overskud'!$F$18,IF(BQ12=3,BN12*'Elev satser, andel af overskud'!$F$19,IF(BQ12=4,BN12*'Elev satser, andel af overskud'!$F$20,IF(BQ12="V",BN12*'Elev satser, andel af overskud'!$F$21))))))</f>
        <v>0</v>
      </c>
      <c r="BU12" s="169"/>
      <c r="BV12" s="117"/>
      <c r="BW12" s="117"/>
      <c r="BX12" s="117"/>
      <c r="BY12" s="117"/>
      <c r="BZ12" s="117"/>
      <c r="CA12" s="117"/>
      <c r="CB12" s="118">
        <f t="shared" si="5"/>
        <v>0</v>
      </c>
      <c r="CC12" s="130"/>
      <c r="CD12" s="130"/>
      <c r="CE12" s="130"/>
      <c r="CF12" s="131">
        <f>SUM(IF(CC12=1,CB12*'Elev satser, andel af overskud'!$F$3,IF(CC12=2,CB12*'Elev satser, andel af overskud'!$F$4,IF(CC12=3,CB12*'Elev satser, andel af overskud'!$F$5,IF(CC12=4,CB12*'Elev satser, andel af overskud'!$F$6,IF(CC12="V",CB12*'Elev satser, andel af overskud'!$F$7))))))</f>
        <v>0</v>
      </c>
      <c r="CG12" s="131">
        <f>SUM(IF(CD12=1,CB12*'Elev satser, andel af overskud'!$F$10,IF(CD12=2,CB12*'Elev satser, andel af overskud'!$F$11,IF(CD12=3,CB12*'Elev satser, andel af overskud'!$F$12,IF(CD12=4,CB12*'Elev satser, andel af overskud'!$F$13,IF(CD12="V",CB12*'Elev satser, andel af overskud'!$F$14))))))</f>
        <v>0</v>
      </c>
      <c r="CH12" s="131">
        <f>SUM(IF(CE12=1,CB12*'Elev satser, andel af overskud'!$F$17,IF(CE12=2,CB12*'Elev satser, andel af overskud'!$F$18,IF(CE12=3,CB12*'Elev satser, andel af overskud'!$F$19,IF(CE12=4,CB12*'Elev satser, andel af overskud'!$F$20,IF(CE12="V",CB12*'Elev satser, andel af overskud'!$F$21))))))</f>
        <v>0</v>
      </c>
    </row>
    <row r="13" spans="1:86" x14ac:dyDescent="0.35">
      <c r="A13" s="129">
        <f>'Svende - Skurbog'!A13</f>
        <v>11</v>
      </c>
      <c r="B13" s="117"/>
      <c r="C13" s="117"/>
      <c r="D13" s="117"/>
      <c r="E13" s="117"/>
      <c r="F13" s="117"/>
      <c r="G13" s="117"/>
      <c r="H13" s="117"/>
      <c r="I13" s="118">
        <f t="shared" si="0"/>
        <v>0</v>
      </c>
      <c r="J13" s="130"/>
      <c r="K13" s="130"/>
      <c r="L13" s="130"/>
      <c r="M13" s="131">
        <f>SUM(IF(J13=1,I13*'Elev satser, andel af overskud'!$F$3,IF(J13=2,I13*'Elev satser, andel af overskud'!$F$4,IF(J13=3,I13*'Elev satser, andel af overskud'!$F$5,IF(J13=4,I13*'Elev satser, andel af overskud'!$F$6,IF(J13="V",I13*'Elev satser, andel af overskud'!$F$7))))))</f>
        <v>0</v>
      </c>
      <c r="N13" s="131">
        <f>SUM(IF(K13=1,I13*'Elev satser, andel af overskud'!$F$10,IF(K13=2,I13*'Elev satser, andel af overskud'!$F$11,IF(K13=3,I13*'Elev satser, andel af overskud'!$F$12,IF(K13=4,I13*'Elev satser, andel af overskud'!$F$13,IF(K13="V",I13*'Elev satser, andel af overskud'!$F$14))))))</f>
        <v>0</v>
      </c>
      <c r="O13" s="166">
        <f>SUM(IF(L13=1,I13*'Elev satser, andel af overskud'!$F$17,IF(L13=2,I13*'Elev satser, andel af overskud'!$F$18,IF(L13=3,I13*'Elev satser, andel af overskud'!$F$19,IF(L13=4,I13*'Elev satser, andel af overskud'!$F$20,IF(L13="V",I13*'Elev satser, andel af overskud'!$F$21))))))</f>
        <v>0</v>
      </c>
      <c r="P13" s="169"/>
      <c r="Q13" s="117"/>
      <c r="R13" s="117"/>
      <c r="S13" s="117"/>
      <c r="T13" s="117"/>
      <c r="U13" s="117"/>
      <c r="V13" s="117"/>
      <c r="W13" s="118">
        <f t="shared" si="1"/>
        <v>0</v>
      </c>
      <c r="X13" s="130"/>
      <c r="Y13" s="130"/>
      <c r="Z13" s="130"/>
      <c r="AA13" s="131">
        <f>SUM(IF(X13=1,W13*'Elev satser, andel af overskud'!$F$3,IF(X13=2,W13*'Elev satser, andel af overskud'!$F$4,IF(X13=3,W13*'Elev satser, andel af overskud'!$F$5,IF(X13=4,W13*'Elev satser, andel af overskud'!$F$6,IF(X13="V",W13*'Elev satser, andel af overskud'!$F$7))))))</f>
        <v>0</v>
      </c>
      <c r="AB13" s="131">
        <f>SUM(IF(Y13=1,W13*'Elev satser, andel af overskud'!$F$10,IF(Y13=2,W13*'Elev satser, andel af overskud'!$F$11,IF(Y13=3,W13*'Elev satser, andel af overskud'!$F$12,IF(Y13=4,W13*'Elev satser, andel af overskud'!$F$13,IF(Y13="V",W13*'Elev satser, andel af overskud'!$F$14))))))</f>
        <v>0</v>
      </c>
      <c r="AC13" s="131">
        <f>SUM(IF(Z13=1,W13*'Elev satser, andel af overskud'!$F$17,IF(Z13=2,W13*'Elev satser, andel af overskud'!$F$18,IF(Z13=3,W13*'Elev satser, andel af overskud'!$F$19,IF(Z13=4,W13*'Elev satser, andel af overskud'!$F$20,IF(Z13="V",W13*'Elev satser, andel af overskud'!$F$21))))))</f>
        <v>0</v>
      </c>
      <c r="AD13" s="169"/>
      <c r="AE13" s="117"/>
      <c r="AF13" s="117"/>
      <c r="AG13" s="117"/>
      <c r="AH13" s="117"/>
      <c r="AI13" s="117"/>
      <c r="AJ13" s="117"/>
      <c r="AK13" s="118">
        <f t="shared" si="2"/>
        <v>0</v>
      </c>
      <c r="AL13" s="130"/>
      <c r="AM13" s="130"/>
      <c r="AN13" s="175"/>
      <c r="AO13" s="173">
        <f>SUM(IF(AL13=1,AK13*'Elev satser, andel af overskud'!$F$3,IF(AL13=2,AK13*'Elev satser, andel af overskud'!$F$4,IF(AL13=3,AK13*'Elev satser, andel af overskud'!$F$5,IF(AL13=4,AK13*'Elev satser, andel af overskud'!$F$6,IF(AL13="V",AK13*'Elev satser, andel af overskud'!$F$7))))))</f>
        <v>0</v>
      </c>
      <c r="AP13" s="131">
        <f>SUM(IF(AM13=1,AK13*'Elev satser, andel af overskud'!$F$10,IF(AM13=2,AK13*'Elev satser, andel af overskud'!$F$11,IF(AM13=3,AK13*'Elev satser, andel af overskud'!$F$12,IF(AM13=4,AK13*'Elev satser, andel af overskud'!$F$13,IF(AM13="V",AK13*'Elev satser, andel af overskud'!$F$14))))))</f>
        <v>0</v>
      </c>
      <c r="AQ13" s="131">
        <f>SUM(IF(AN13=1,AK13*'Elev satser, andel af overskud'!$F$17,IF(AN13=2,AK13*'Elev satser, andel af overskud'!$F$18,IF(AN13=3,AK13*'Elev satser, andel af overskud'!$F$19,IF(AN13=4,AK13*'Elev satser, andel af overskud'!$F$20,IF(AN13="V",AK13*'Elev satser, andel af overskud'!$F$21))))))</f>
        <v>0</v>
      </c>
      <c r="AR13" s="178">
        <f>'Svende - Skurbog'!$A13</f>
        <v>11</v>
      </c>
      <c r="AS13" s="117"/>
      <c r="AT13" s="117"/>
      <c r="AU13" s="117"/>
      <c r="AV13" s="117"/>
      <c r="AW13" s="117"/>
      <c r="AX13" s="117"/>
      <c r="AY13" s="117"/>
      <c r="AZ13" s="118">
        <f t="shared" si="3"/>
        <v>0</v>
      </c>
      <c r="BA13" s="130"/>
      <c r="BB13" s="130"/>
      <c r="BC13" s="130"/>
      <c r="BD13" s="131">
        <f>SUM(IF(BA13=1,AZ13*'Elev satser, andel af overskud'!$F$3,IF(BA13=2,AZ13*'Elev satser, andel af overskud'!$F$4,IF(BA13=3,AZ13*'Elev satser, andel af overskud'!$F$5,IF(BA13=4,AZ13*'Elev satser, andel af overskud'!$F$6,IF(BA13="V",AZ13*'Elev satser, andel af overskud'!$F$7))))))</f>
        <v>0</v>
      </c>
      <c r="BE13" s="131">
        <f>SUM(IF(BB13=1,AZ13*'Elev satser, andel af overskud'!$F$10,IF(BB13=2,AZ13*'Elev satser, andel af overskud'!$F$11,IF(BB13=3,AZ13*'Elev satser, andel af overskud'!$F$12,IF(BB13=4,AZ13*'Elev satser, andel af overskud'!$F$13,IF(BB13="V",AZ13*'Elev satser, andel af overskud'!$F$14))))))</f>
        <v>0</v>
      </c>
      <c r="BF13" s="131">
        <f>SUM(IF(BC13=1,AZ13*'Elev satser, andel af overskud'!$F$17,IF(BC13=2,AZ13*'Elev satser, andel af overskud'!$F$18,IF(BC13=3,AZ13*'Elev satser, andel af overskud'!$F$19,IF(BC13=4,AZ13*'Elev satser, andel af overskud'!$F$20,IF(BC13="V",AZ13*'Elev satser, andel af overskud'!$F$21))))))</f>
        <v>0</v>
      </c>
      <c r="BG13" s="169"/>
      <c r="BH13" s="117"/>
      <c r="BI13" s="117"/>
      <c r="BJ13" s="117"/>
      <c r="BK13" s="117"/>
      <c r="BL13" s="117"/>
      <c r="BM13" s="117"/>
      <c r="BN13" s="118">
        <f t="shared" si="4"/>
        <v>0</v>
      </c>
      <c r="BO13" s="130"/>
      <c r="BP13" s="130"/>
      <c r="BQ13" s="130"/>
      <c r="BR13" s="131">
        <f>SUM(IF(BO13=1,BN13*'Elev satser, andel af overskud'!$F$3,IF(BO13=2,BN13*'Elev satser, andel af overskud'!$F$4,IF(BO13=3,BN13*'Elev satser, andel af overskud'!$F$5,IF(BO13=4,BN13*'Elev satser, andel af overskud'!$F$6,IF(BO13="V",BN13*'Elev satser, andel af overskud'!$F$7))))))</f>
        <v>0</v>
      </c>
      <c r="BS13" s="131">
        <f>SUM(IF(BP13=1,BN13*'Elev satser, andel af overskud'!$F$10,IF(BP13=2,BN13*'Elev satser, andel af overskud'!$F$11,IF(BP13=3,BN13*'Elev satser, andel af overskud'!$F$12,IF(BP13=4,BN13*'Elev satser, andel af overskud'!$F$13,IF(BP13="V",BN13*'Elev satser, andel af overskud'!$F$14))))))</f>
        <v>0</v>
      </c>
      <c r="BT13" s="131">
        <f>SUM(IF(BQ13=1,BN13*'Elev satser, andel af overskud'!$F$17,IF(BQ13=2,BN13*'Elev satser, andel af overskud'!$F$18,IF(BQ13=3,BN13*'Elev satser, andel af overskud'!$F$19,IF(BQ13=4,BN13*'Elev satser, andel af overskud'!$F$20,IF(BQ13="V",BN13*'Elev satser, andel af overskud'!$F$21))))))</f>
        <v>0</v>
      </c>
      <c r="BU13" s="169"/>
      <c r="BV13" s="117"/>
      <c r="BW13" s="117"/>
      <c r="BX13" s="117"/>
      <c r="BY13" s="117"/>
      <c r="BZ13" s="117"/>
      <c r="CA13" s="117"/>
      <c r="CB13" s="118">
        <f t="shared" si="5"/>
        <v>0</v>
      </c>
      <c r="CC13" s="130"/>
      <c r="CD13" s="130"/>
      <c r="CE13" s="130"/>
      <c r="CF13" s="131">
        <f>SUM(IF(CC13=1,CB13*'Elev satser, andel af overskud'!$F$3,IF(CC13=2,CB13*'Elev satser, andel af overskud'!$F$4,IF(CC13=3,CB13*'Elev satser, andel af overskud'!$F$5,IF(CC13=4,CB13*'Elev satser, andel af overskud'!$F$6,IF(CC13="V",CB13*'Elev satser, andel af overskud'!$F$7))))))</f>
        <v>0</v>
      </c>
      <c r="CG13" s="131">
        <f>SUM(IF(CD13=1,CB13*'Elev satser, andel af overskud'!$F$10,IF(CD13=2,CB13*'Elev satser, andel af overskud'!$F$11,IF(CD13=3,CB13*'Elev satser, andel af overskud'!$F$12,IF(CD13=4,CB13*'Elev satser, andel af overskud'!$F$13,IF(CD13="V",CB13*'Elev satser, andel af overskud'!$F$14))))))</f>
        <v>0</v>
      </c>
      <c r="CH13" s="131">
        <f>SUM(IF(CE13=1,CB13*'Elev satser, andel af overskud'!$F$17,IF(CE13=2,CB13*'Elev satser, andel af overskud'!$F$18,IF(CE13=3,CB13*'Elev satser, andel af overskud'!$F$19,IF(CE13=4,CB13*'Elev satser, andel af overskud'!$F$20,IF(CE13="V",CB13*'Elev satser, andel af overskud'!$F$21))))))</f>
        <v>0</v>
      </c>
    </row>
    <row r="14" spans="1:86" x14ac:dyDescent="0.35">
      <c r="A14" s="129">
        <f>'Svende - Skurbog'!A14</f>
        <v>12</v>
      </c>
      <c r="B14" s="117"/>
      <c r="C14" s="117"/>
      <c r="D14" s="117"/>
      <c r="E14" s="117"/>
      <c r="F14" s="117"/>
      <c r="G14" s="117"/>
      <c r="H14" s="117"/>
      <c r="I14" s="118">
        <f t="shared" si="0"/>
        <v>0</v>
      </c>
      <c r="J14" s="130"/>
      <c r="K14" s="130"/>
      <c r="L14" s="130"/>
      <c r="M14" s="131">
        <f>SUM(IF(J14=1,I14*'Elev satser, andel af overskud'!$F$3,IF(J14=2,I14*'Elev satser, andel af overskud'!$F$4,IF(J14=3,I14*'Elev satser, andel af overskud'!$F$5,IF(J14=4,I14*'Elev satser, andel af overskud'!$F$6,IF(J14="V",I14*'Elev satser, andel af overskud'!$F$7))))))</f>
        <v>0</v>
      </c>
      <c r="N14" s="131">
        <f>SUM(IF(K14=1,I14*'Elev satser, andel af overskud'!$F$10,IF(K14=2,I14*'Elev satser, andel af overskud'!$F$11,IF(K14=3,I14*'Elev satser, andel af overskud'!$F$12,IF(K14=4,I14*'Elev satser, andel af overskud'!$F$13,IF(K14="V",I14*'Elev satser, andel af overskud'!$F$14))))))</f>
        <v>0</v>
      </c>
      <c r="O14" s="166">
        <f>SUM(IF(L14=1,I14*'Elev satser, andel af overskud'!$F$17,IF(L14=2,I14*'Elev satser, andel af overskud'!$F$18,IF(L14=3,I14*'Elev satser, andel af overskud'!$F$19,IF(L14=4,I14*'Elev satser, andel af overskud'!$F$20,IF(L14="V",I14*'Elev satser, andel af overskud'!$F$21))))))</f>
        <v>0</v>
      </c>
      <c r="P14" s="169"/>
      <c r="Q14" s="117"/>
      <c r="R14" s="117"/>
      <c r="S14" s="117"/>
      <c r="T14" s="117"/>
      <c r="U14" s="117"/>
      <c r="V14" s="117"/>
      <c r="W14" s="118">
        <f t="shared" si="1"/>
        <v>0</v>
      </c>
      <c r="X14" s="130"/>
      <c r="Y14" s="130"/>
      <c r="Z14" s="130"/>
      <c r="AA14" s="131">
        <f>SUM(IF(X14=1,W14*'Elev satser, andel af overskud'!$F$3,IF(X14=2,W14*'Elev satser, andel af overskud'!$F$4,IF(X14=3,W14*'Elev satser, andel af overskud'!$F$5,IF(X14=4,W14*'Elev satser, andel af overskud'!$F$6,IF(X14="V",W14*'Elev satser, andel af overskud'!$F$7))))))</f>
        <v>0</v>
      </c>
      <c r="AB14" s="131">
        <f>SUM(IF(Y14=1,W14*'Elev satser, andel af overskud'!$F$10,IF(Y14=2,W14*'Elev satser, andel af overskud'!$F$11,IF(Y14=3,W14*'Elev satser, andel af overskud'!$F$12,IF(Y14=4,W14*'Elev satser, andel af overskud'!$F$13,IF(Y14="V",W14*'Elev satser, andel af overskud'!$F$14))))))</f>
        <v>0</v>
      </c>
      <c r="AC14" s="131">
        <f>SUM(IF(Z14=1,W14*'Elev satser, andel af overskud'!$F$17,IF(Z14=2,W14*'Elev satser, andel af overskud'!$F$18,IF(Z14=3,W14*'Elev satser, andel af overskud'!$F$19,IF(Z14=4,W14*'Elev satser, andel af overskud'!$F$20,IF(Z14="V",W14*'Elev satser, andel af overskud'!$F$21))))))</f>
        <v>0</v>
      </c>
      <c r="AD14" s="169"/>
      <c r="AE14" s="117"/>
      <c r="AF14" s="117"/>
      <c r="AG14" s="117"/>
      <c r="AH14" s="117"/>
      <c r="AI14" s="117"/>
      <c r="AJ14" s="117"/>
      <c r="AK14" s="118">
        <f t="shared" si="2"/>
        <v>0</v>
      </c>
      <c r="AL14" s="130"/>
      <c r="AM14" s="130"/>
      <c r="AN14" s="175"/>
      <c r="AO14" s="173">
        <f>SUM(IF(AL14=1,AK14*'Elev satser, andel af overskud'!$F$3,IF(AL14=2,AK14*'Elev satser, andel af overskud'!$F$4,IF(AL14=3,AK14*'Elev satser, andel af overskud'!$F$5,IF(AL14=4,AK14*'Elev satser, andel af overskud'!$F$6,IF(AL14="V",AK14*'Elev satser, andel af overskud'!$F$7))))))</f>
        <v>0</v>
      </c>
      <c r="AP14" s="131">
        <f>SUM(IF(AM14=1,AK14*'Elev satser, andel af overskud'!$F$10,IF(AM14=2,AK14*'Elev satser, andel af overskud'!$F$11,IF(AM14=3,AK14*'Elev satser, andel af overskud'!$F$12,IF(AM14=4,AK14*'Elev satser, andel af overskud'!$F$13,IF(AM14="V",AK14*'Elev satser, andel af overskud'!$F$14))))))</f>
        <v>0</v>
      </c>
      <c r="AQ14" s="131">
        <f>SUM(IF(AN14=1,AK14*'Elev satser, andel af overskud'!$F$17,IF(AN14=2,AK14*'Elev satser, andel af overskud'!$F$18,IF(AN14=3,AK14*'Elev satser, andel af overskud'!$F$19,IF(AN14=4,AK14*'Elev satser, andel af overskud'!$F$20,IF(AN14="V",AK14*'Elev satser, andel af overskud'!$F$21))))))</f>
        <v>0</v>
      </c>
      <c r="AR14" s="178">
        <f>'Svende - Skurbog'!$A14</f>
        <v>12</v>
      </c>
      <c r="AS14" s="117"/>
      <c r="AT14" s="117"/>
      <c r="AU14" s="117"/>
      <c r="AV14" s="117"/>
      <c r="AW14" s="117"/>
      <c r="AX14" s="117"/>
      <c r="AY14" s="117"/>
      <c r="AZ14" s="118">
        <f t="shared" si="3"/>
        <v>0</v>
      </c>
      <c r="BA14" s="130"/>
      <c r="BB14" s="130"/>
      <c r="BC14" s="130"/>
      <c r="BD14" s="131">
        <f>SUM(IF(BA14=1,AZ14*'Elev satser, andel af overskud'!$F$3,IF(BA14=2,AZ14*'Elev satser, andel af overskud'!$F$4,IF(BA14=3,AZ14*'Elev satser, andel af overskud'!$F$5,IF(BA14=4,AZ14*'Elev satser, andel af overskud'!$F$6,IF(BA14="V",AZ14*'Elev satser, andel af overskud'!$F$7))))))</f>
        <v>0</v>
      </c>
      <c r="BE14" s="131">
        <f>SUM(IF(BB14=1,AZ14*'Elev satser, andel af overskud'!$F$10,IF(BB14=2,AZ14*'Elev satser, andel af overskud'!$F$11,IF(BB14=3,AZ14*'Elev satser, andel af overskud'!$F$12,IF(BB14=4,AZ14*'Elev satser, andel af overskud'!$F$13,IF(BB14="V",AZ14*'Elev satser, andel af overskud'!$F$14))))))</f>
        <v>0</v>
      </c>
      <c r="BF14" s="131">
        <f>SUM(IF(BC14=1,AZ14*'Elev satser, andel af overskud'!$F$17,IF(BC14=2,AZ14*'Elev satser, andel af overskud'!$F$18,IF(BC14=3,AZ14*'Elev satser, andel af overskud'!$F$19,IF(BC14=4,AZ14*'Elev satser, andel af overskud'!$F$20,IF(BC14="V",AZ14*'Elev satser, andel af overskud'!$F$21))))))</f>
        <v>0</v>
      </c>
      <c r="BG14" s="169"/>
      <c r="BH14" s="117"/>
      <c r="BI14" s="117"/>
      <c r="BJ14" s="117"/>
      <c r="BK14" s="117"/>
      <c r="BL14" s="117"/>
      <c r="BM14" s="117"/>
      <c r="BN14" s="118">
        <f t="shared" si="4"/>
        <v>0</v>
      </c>
      <c r="BO14" s="130"/>
      <c r="BP14" s="130"/>
      <c r="BQ14" s="130"/>
      <c r="BR14" s="131">
        <f>SUM(IF(BO14=1,BN14*'Elev satser, andel af overskud'!$F$3,IF(BO14=2,BN14*'Elev satser, andel af overskud'!$F$4,IF(BO14=3,BN14*'Elev satser, andel af overskud'!$F$5,IF(BO14=4,BN14*'Elev satser, andel af overskud'!$F$6,IF(BO14="V",BN14*'Elev satser, andel af overskud'!$F$7))))))</f>
        <v>0</v>
      </c>
      <c r="BS14" s="131">
        <f>SUM(IF(BP14=1,BN14*'Elev satser, andel af overskud'!$F$10,IF(BP14=2,BN14*'Elev satser, andel af overskud'!$F$11,IF(BP14=3,BN14*'Elev satser, andel af overskud'!$F$12,IF(BP14=4,BN14*'Elev satser, andel af overskud'!$F$13,IF(BP14="V",BN14*'Elev satser, andel af overskud'!$F$14))))))</f>
        <v>0</v>
      </c>
      <c r="BT14" s="131">
        <f>SUM(IF(BQ14=1,BN14*'Elev satser, andel af overskud'!$F$17,IF(BQ14=2,BN14*'Elev satser, andel af overskud'!$F$18,IF(BQ14=3,BN14*'Elev satser, andel af overskud'!$F$19,IF(BQ14=4,BN14*'Elev satser, andel af overskud'!$F$20,IF(BQ14="V",BN14*'Elev satser, andel af overskud'!$F$21))))))</f>
        <v>0</v>
      </c>
      <c r="BU14" s="169"/>
      <c r="BV14" s="117"/>
      <c r="BW14" s="117"/>
      <c r="BX14" s="117"/>
      <c r="BY14" s="117"/>
      <c r="BZ14" s="117"/>
      <c r="CA14" s="117"/>
      <c r="CB14" s="118">
        <f t="shared" si="5"/>
        <v>0</v>
      </c>
      <c r="CC14" s="130"/>
      <c r="CD14" s="130"/>
      <c r="CE14" s="130"/>
      <c r="CF14" s="131">
        <f>SUM(IF(CC14=1,CB14*'Elev satser, andel af overskud'!$F$3,IF(CC14=2,CB14*'Elev satser, andel af overskud'!$F$4,IF(CC14=3,CB14*'Elev satser, andel af overskud'!$F$5,IF(CC14=4,CB14*'Elev satser, andel af overskud'!$F$6,IF(CC14="V",CB14*'Elev satser, andel af overskud'!$F$7))))))</f>
        <v>0</v>
      </c>
      <c r="CG14" s="131">
        <f>SUM(IF(CD14=1,CB14*'Elev satser, andel af overskud'!$F$10,IF(CD14=2,CB14*'Elev satser, andel af overskud'!$F$11,IF(CD14=3,CB14*'Elev satser, andel af overskud'!$F$12,IF(CD14=4,CB14*'Elev satser, andel af overskud'!$F$13,IF(CD14="V",CB14*'Elev satser, andel af overskud'!$F$14))))))</f>
        <v>0</v>
      </c>
      <c r="CH14" s="131">
        <f>SUM(IF(CE14=1,CB14*'Elev satser, andel af overskud'!$F$17,IF(CE14=2,CB14*'Elev satser, andel af overskud'!$F$18,IF(CE14=3,CB14*'Elev satser, andel af overskud'!$F$19,IF(CE14=4,CB14*'Elev satser, andel af overskud'!$F$20,IF(CE14="V",CB14*'Elev satser, andel af overskud'!$F$21))))))</f>
        <v>0</v>
      </c>
    </row>
    <row r="15" spans="1:86" x14ac:dyDescent="0.35">
      <c r="A15" s="129">
        <f>'Svende - Skurbog'!A15</f>
        <v>13</v>
      </c>
      <c r="B15" s="117"/>
      <c r="C15" s="117"/>
      <c r="D15" s="117"/>
      <c r="E15" s="117"/>
      <c r="F15" s="117"/>
      <c r="G15" s="117"/>
      <c r="H15" s="117"/>
      <c r="I15" s="118">
        <f t="shared" si="0"/>
        <v>0</v>
      </c>
      <c r="J15" s="130"/>
      <c r="K15" s="130"/>
      <c r="L15" s="130"/>
      <c r="M15" s="131">
        <f>SUM(IF(J15=1,I15*'Elev satser, andel af overskud'!$F$3,IF(J15=2,I15*'Elev satser, andel af overskud'!$F$4,IF(J15=3,I15*'Elev satser, andel af overskud'!$F$5,IF(J15=4,I15*'Elev satser, andel af overskud'!$F$6,IF(J15="V",I15*'Elev satser, andel af overskud'!$F$7))))))</f>
        <v>0</v>
      </c>
      <c r="N15" s="131">
        <f>SUM(IF(K15=1,I15*'Elev satser, andel af overskud'!$F$10,IF(K15=2,I15*'Elev satser, andel af overskud'!$F$11,IF(K15=3,I15*'Elev satser, andel af overskud'!$F$12,IF(K15=4,I15*'Elev satser, andel af overskud'!$F$13,IF(K15="V",I15*'Elev satser, andel af overskud'!$F$14))))))</f>
        <v>0</v>
      </c>
      <c r="O15" s="166">
        <f>SUM(IF(L15=1,I15*'Elev satser, andel af overskud'!$F$17,IF(L15=2,I15*'Elev satser, andel af overskud'!$F$18,IF(L15=3,I15*'Elev satser, andel af overskud'!$F$19,IF(L15=4,I15*'Elev satser, andel af overskud'!$F$20,IF(L15="V",I15*'Elev satser, andel af overskud'!$F$21))))))</f>
        <v>0</v>
      </c>
      <c r="P15" s="169"/>
      <c r="Q15" s="117"/>
      <c r="R15" s="117"/>
      <c r="S15" s="117"/>
      <c r="T15" s="117"/>
      <c r="U15" s="117"/>
      <c r="V15" s="117"/>
      <c r="W15" s="118">
        <f t="shared" si="1"/>
        <v>0</v>
      </c>
      <c r="X15" s="130"/>
      <c r="Y15" s="130"/>
      <c r="Z15" s="130"/>
      <c r="AA15" s="131">
        <f>SUM(IF(X15=1,W15*'Elev satser, andel af overskud'!$F$3,IF(X15=2,W15*'Elev satser, andel af overskud'!$F$4,IF(X15=3,W15*'Elev satser, andel af overskud'!$F$5,IF(X15=4,W15*'Elev satser, andel af overskud'!$F$6,IF(X15="V",W15*'Elev satser, andel af overskud'!$F$7))))))</f>
        <v>0</v>
      </c>
      <c r="AB15" s="131">
        <f>SUM(IF(Y15=1,W15*'Elev satser, andel af overskud'!$F$10,IF(Y15=2,W15*'Elev satser, andel af overskud'!$F$11,IF(Y15=3,W15*'Elev satser, andel af overskud'!$F$12,IF(Y15=4,W15*'Elev satser, andel af overskud'!$F$13,IF(Y15="V",W15*'Elev satser, andel af overskud'!$F$14))))))</f>
        <v>0</v>
      </c>
      <c r="AC15" s="131">
        <f>SUM(IF(Z15=1,W15*'Elev satser, andel af overskud'!$F$17,IF(Z15=2,W15*'Elev satser, andel af overskud'!$F$18,IF(Z15=3,W15*'Elev satser, andel af overskud'!$F$19,IF(Z15=4,W15*'Elev satser, andel af overskud'!$F$20,IF(Z15="V",W15*'Elev satser, andel af overskud'!$F$21))))))</f>
        <v>0</v>
      </c>
      <c r="AD15" s="169"/>
      <c r="AE15" s="117"/>
      <c r="AF15" s="117"/>
      <c r="AG15" s="117"/>
      <c r="AH15" s="117"/>
      <c r="AI15" s="117"/>
      <c r="AJ15" s="117"/>
      <c r="AK15" s="118">
        <f t="shared" si="2"/>
        <v>0</v>
      </c>
      <c r="AL15" s="130"/>
      <c r="AM15" s="130"/>
      <c r="AN15" s="175"/>
      <c r="AO15" s="173">
        <f>SUM(IF(AL15=1,AK15*'Elev satser, andel af overskud'!$F$3,IF(AL15=2,AK15*'Elev satser, andel af overskud'!$F$4,IF(AL15=3,AK15*'Elev satser, andel af overskud'!$F$5,IF(AL15=4,AK15*'Elev satser, andel af overskud'!$F$6,IF(AL15="V",AK15*'Elev satser, andel af overskud'!$F$7))))))</f>
        <v>0</v>
      </c>
      <c r="AP15" s="131">
        <f>SUM(IF(AM15=1,AK15*'Elev satser, andel af overskud'!$F$10,IF(AM15=2,AK15*'Elev satser, andel af overskud'!$F$11,IF(AM15=3,AK15*'Elev satser, andel af overskud'!$F$12,IF(AM15=4,AK15*'Elev satser, andel af overskud'!$F$13,IF(AM15="V",AK15*'Elev satser, andel af overskud'!$F$14))))))</f>
        <v>0</v>
      </c>
      <c r="AQ15" s="131">
        <f>SUM(IF(AN15=1,AK15*'Elev satser, andel af overskud'!$F$17,IF(AN15=2,AK15*'Elev satser, andel af overskud'!$F$18,IF(AN15=3,AK15*'Elev satser, andel af overskud'!$F$19,IF(AN15=4,AK15*'Elev satser, andel af overskud'!$F$20,IF(AN15="V",AK15*'Elev satser, andel af overskud'!$F$21))))))</f>
        <v>0</v>
      </c>
      <c r="AR15" s="178">
        <f>'Svende - Skurbog'!$A15</f>
        <v>13</v>
      </c>
      <c r="AS15" s="117"/>
      <c r="AT15" s="117"/>
      <c r="AU15" s="117"/>
      <c r="AV15" s="117"/>
      <c r="AW15" s="117"/>
      <c r="AX15" s="117"/>
      <c r="AY15" s="117"/>
      <c r="AZ15" s="118">
        <f t="shared" si="3"/>
        <v>0</v>
      </c>
      <c r="BA15" s="130"/>
      <c r="BB15" s="130"/>
      <c r="BC15" s="130"/>
      <c r="BD15" s="131">
        <f>SUM(IF(BA15=1,AZ15*'Elev satser, andel af overskud'!$F$3,IF(BA15=2,AZ15*'Elev satser, andel af overskud'!$F$4,IF(BA15=3,AZ15*'Elev satser, andel af overskud'!$F$5,IF(BA15=4,AZ15*'Elev satser, andel af overskud'!$F$6,IF(BA15="V",AZ15*'Elev satser, andel af overskud'!$F$7))))))</f>
        <v>0</v>
      </c>
      <c r="BE15" s="131">
        <f>SUM(IF(BB15=1,AZ15*'Elev satser, andel af overskud'!$F$10,IF(BB15=2,AZ15*'Elev satser, andel af overskud'!$F$11,IF(BB15=3,AZ15*'Elev satser, andel af overskud'!$F$12,IF(BB15=4,AZ15*'Elev satser, andel af overskud'!$F$13,IF(BB15="V",AZ15*'Elev satser, andel af overskud'!$F$14))))))</f>
        <v>0</v>
      </c>
      <c r="BF15" s="131">
        <f>SUM(IF(BC15=1,AZ15*'Elev satser, andel af overskud'!$F$17,IF(BC15=2,AZ15*'Elev satser, andel af overskud'!$F$18,IF(BC15=3,AZ15*'Elev satser, andel af overskud'!$F$19,IF(BC15=4,AZ15*'Elev satser, andel af overskud'!$F$20,IF(BC15="V",AZ15*'Elev satser, andel af overskud'!$F$21))))))</f>
        <v>0</v>
      </c>
      <c r="BG15" s="169"/>
      <c r="BH15" s="117"/>
      <c r="BI15" s="117"/>
      <c r="BJ15" s="117"/>
      <c r="BK15" s="117"/>
      <c r="BL15" s="117"/>
      <c r="BM15" s="117"/>
      <c r="BN15" s="118">
        <f t="shared" si="4"/>
        <v>0</v>
      </c>
      <c r="BO15" s="130"/>
      <c r="BP15" s="130"/>
      <c r="BQ15" s="130"/>
      <c r="BR15" s="131">
        <f>SUM(IF(BO15=1,BN15*'Elev satser, andel af overskud'!$F$3,IF(BO15=2,BN15*'Elev satser, andel af overskud'!$F$4,IF(BO15=3,BN15*'Elev satser, andel af overskud'!$F$5,IF(BO15=4,BN15*'Elev satser, andel af overskud'!$F$6,IF(BO15="V",BN15*'Elev satser, andel af overskud'!$F$7))))))</f>
        <v>0</v>
      </c>
      <c r="BS15" s="131">
        <f>SUM(IF(BP15=1,BN15*'Elev satser, andel af overskud'!$F$10,IF(BP15=2,BN15*'Elev satser, andel af overskud'!$F$11,IF(BP15=3,BN15*'Elev satser, andel af overskud'!$F$12,IF(BP15=4,BN15*'Elev satser, andel af overskud'!$F$13,IF(BP15="V",BN15*'Elev satser, andel af overskud'!$F$14))))))</f>
        <v>0</v>
      </c>
      <c r="BT15" s="131">
        <f>SUM(IF(BQ15=1,BN15*'Elev satser, andel af overskud'!$F$17,IF(BQ15=2,BN15*'Elev satser, andel af overskud'!$F$18,IF(BQ15=3,BN15*'Elev satser, andel af overskud'!$F$19,IF(BQ15=4,BN15*'Elev satser, andel af overskud'!$F$20,IF(BQ15="V",BN15*'Elev satser, andel af overskud'!$F$21))))))</f>
        <v>0</v>
      </c>
      <c r="BU15" s="169"/>
      <c r="BV15" s="117"/>
      <c r="BW15" s="117"/>
      <c r="BX15" s="117"/>
      <c r="BY15" s="117"/>
      <c r="BZ15" s="117"/>
      <c r="CA15" s="117"/>
      <c r="CB15" s="118">
        <f t="shared" si="5"/>
        <v>0</v>
      </c>
      <c r="CC15" s="130"/>
      <c r="CD15" s="130"/>
      <c r="CE15" s="130"/>
      <c r="CF15" s="131">
        <f>SUM(IF(CC15=1,CB15*'Elev satser, andel af overskud'!$F$3,IF(CC15=2,CB15*'Elev satser, andel af overskud'!$F$4,IF(CC15=3,CB15*'Elev satser, andel af overskud'!$F$5,IF(CC15=4,CB15*'Elev satser, andel af overskud'!$F$6,IF(CC15="V",CB15*'Elev satser, andel af overskud'!$F$7))))))</f>
        <v>0</v>
      </c>
      <c r="CG15" s="131">
        <f>SUM(IF(CD15=1,CB15*'Elev satser, andel af overskud'!$F$10,IF(CD15=2,CB15*'Elev satser, andel af overskud'!$F$11,IF(CD15=3,CB15*'Elev satser, andel af overskud'!$F$12,IF(CD15=4,CB15*'Elev satser, andel af overskud'!$F$13,IF(CD15="V",CB15*'Elev satser, andel af overskud'!$F$14))))))</f>
        <v>0</v>
      </c>
      <c r="CH15" s="131">
        <f>SUM(IF(CE15=1,CB15*'Elev satser, andel af overskud'!$F$17,IF(CE15=2,CB15*'Elev satser, andel af overskud'!$F$18,IF(CE15=3,CB15*'Elev satser, andel af overskud'!$F$19,IF(CE15=4,CB15*'Elev satser, andel af overskud'!$F$20,IF(CE15="V",CB15*'Elev satser, andel af overskud'!$F$21))))))</f>
        <v>0</v>
      </c>
    </row>
    <row r="16" spans="1:86" x14ac:dyDescent="0.35">
      <c r="A16" s="129">
        <f>'Svende - Skurbog'!A16</f>
        <v>14</v>
      </c>
      <c r="B16" s="117"/>
      <c r="C16" s="117"/>
      <c r="D16" s="117"/>
      <c r="E16" s="117"/>
      <c r="F16" s="117"/>
      <c r="G16" s="117"/>
      <c r="H16" s="117"/>
      <c r="I16" s="118">
        <f t="shared" si="0"/>
        <v>0</v>
      </c>
      <c r="J16" s="130"/>
      <c r="K16" s="130"/>
      <c r="L16" s="130"/>
      <c r="M16" s="131">
        <f>SUM(IF(J16=1,I16*'Elev satser, andel af overskud'!$F$3,IF(J16=2,I16*'Elev satser, andel af overskud'!$F$4,IF(J16=3,I16*'Elev satser, andel af overskud'!$F$5,IF(J16=4,I16*'Elev satser, andel af overskud'!$F$6,IF(J16="V",I16*'Elev satser, andel af overskud'!$F$7))))))</f>
        <v>0</v>
      </c>
      <c r="N16" s="131">
        <f>SUM(IF(K16=1,I16*'Elev satser, andel af overskud'!$F$10,IF(K16=2,I16*'Elev satser, andel af overskud'!$F$11,IF(K16=3,I16*'Elev satser, andel af overskud'!$F$12,IF(K16=4,I16*'Elev satser, andel af overskud'!$F$13,IF(K16="V",I16*'Elev satser, andel af overskud'!$F$14))))))</f>
        <v>0</v>
      </c>
      <c r="O16" s="166">
        <f>SUM(IF(L16=1,I16*'Elev satser, andel af overskud'!$F$17,IF(L16=2,I16*'Elev satser, andel af overskud'!$F$18,IF(L16=3,I16*'Elev satser, andel af overskud'!$F$19,IF(L16=4,I16*'Elev satser, andel af overskud'!$F$20,IF(L16="V",I16*'Elev satser, andel af overskud'!$F$21))))))</f>
        <v>0</v>
      </c>
      <c r="P16" s="169"/>
      <c r="Q16" s="117"/>
      <c r="R16" s="117"/>
      <c r="S16" s="117"/>
      <c r="T16" s="117"/>
      <c r="U16" s="117"/>
      <c r="V16" s="117"/>
      <c r="W16" s="118">
        <f t="shared" si="1"/>
        <v>0</v>
      </c>
      <c r="X16" s="130"/>
      <c r="Y16" s="130"/>
      <c r="Z16" s="130"/>
      <c r="AA16" s="131">
        <f>SUM(IF(X16=1,W16*'Elev satser, andel af overskud'!$F$3,IF(X16=2,W16*'Elev satser, andel af overskud'!$F$4,IF(X16=3,W16*'Elev satser, andel af overskud'!$F$5,IF(X16=4,W16*'Elev satser, andel af overskud'!$F$6,IF(X16="V",W16*'Elev satser, andel af overskud'!$F$7))))))</f>
        <v>0</v>
      </c>
      <c r="AB16" s="131">
        <f>SUM(IF(Y16=1,W16*'Elev satser, andel af overskud'!$F$10,IF(Y16=2,W16*'Elev satser, andel af overskud'!$F$11,IF(Y16=3,W16*'Elev satser, andel af overskud'!$F$12,IF(Y16=4,W16*'Elev satser, andel af overskud'!$F$13,IF(Y16="V",W16*'Elev satser, andel af overskud'!$F$14))))))</f>
        <v>0</v>
      </c>
      <c r="AC16" s="131">
        <f>SUM(IF(Z16=1,W16*'Elev satser, andel af overskud'!$F$17,IF(Z16=2,W16*'Elev satser, andel af overskud'!$F$18,IF(Z16=3,W16*'Elev satser, andel af overskud'!$F$19,IF(Z16=4,W16*'Elev satser, andel af overskud'!$F$20,IF(Z16="V",W16*'Elev satser, andel af overskud'!$F$21))))))</f>
        <v>0</v>
      </c>
      <c r="AD16" s="169"/>
      <c r="AE16" s="117"/>
      <c r="AF16" s="117"/>
      <c r="AG16" s="117"/>
      <c r="AH16" s="117"/>
      <c r="AI16" s="117"/>
      <c r="AJ16" s="117"/>
      <c r="AK16" s="118">
        <f t="shared" si="2"/>
        <v>0</v>
      </c>
      <c r="AL16" s="130"/>
      <c r="AM16" s="130"/>
      <c r="AN16" s="175"/>
      <c r="AO16" s="173">
        <f>SUM(IF(AL16=1,AK16*'Elev satser, andel af overskud'!$F$3,IF(AL16=2,AK16*'Elev satser, andel af overskud'!$F$4,IF(AL16=3,AK16*'Elev satser, andel af overskud'!$F$5,IF(AL16=4,AK16*'Elev satser, andel af overskud'!$F$6,IF(AL16="V",AK16*'Elev satser, andel af overskud'!$F$7))))))</f>
        <v>0</v>
      </c>
      <c r="AP16" s="131">
        <f>SUM(IF(AM16=1,AK16*'Elev satser, andel af overskud'!$F$10,IF(AM16=2,AK16*'Elev satser, andel af overskud'!$F$11,IF(AM16=3,AK16*'Elev satser, andel af overskud'!$F$12,IF(AM16=4,AK16*'Elev satser, andel af overskud'!$F$13,IF(AM16="V",AK16*'Elev satser, andel af overskud'!$F$14))))))</f>
        <v>0</v>
      </c>
      <c r="AQ16" s="131">
        <f>SUM(IF(AN16=1,AK16*'Elev satser, andel af overskud'!$F$17,IF(AN16=2,AK16*'Elev satser, andel af overskud'!$F$18,IF(AN16=3,AK16*'Elev satser, andel af overskud'!$F$19,IF(AN16=4,AK16*'Elev satser, andel af overskud'!$F$20,IF(AN16="V",AK16*'Elev satser, andel af overskud'!$F$21))))))</f>
        <v>0</v>
      </c>
      <c r="AR16" s="178">
        <f>'Svende - Skurbog'!$A16</f>
        <v>14</v>
      </c>
      <c r="AS16" s="117"/>
      <c r="AT16" s="117"/>
      <c r="AU16" s="117"/>
      <c r="AV16" s="117"/>
      <c r="AW16" s="117"/>
      <c r="AX16" s="117"/>
      <c r="AY16" s="117"/>
      <c r="AZ16" s="118">
        <f t="shared" si="3"/>
        <v>0</v>
      </c>
      <c r="BA16" s="130"/>
      <c r="BB16" s="130"/>
      <c r="BC16" s="130"/>
      <c r="BD16" s="131">
        <f>SUM(IF(BA16=1,AZ16*'Elev satser, andel af overskud'!$F$3,IF(BA16=2,AZ16*'Elev satser, andel af overskud'!$F$4,IF(BA16=3,AZ16*'Elev satser, andel af overskud'!$F$5,IF(BA16=4,AZ16*'Elev satser, andel af overskud'!$F$6,IF(BA16="V",AZ16*'Elev satser, andel af overskud'!$F$7))))))</f>
        <v>0</v>
      </c>
      <c r="BE16" s="131">
        <f>SUM(IF(BB16=1,AZ16*'Elev satser, andel af overskud'!$F$10,IF(BB16=2,AZ16*'Elev satser, andel af overskud'!$F$11,IF(BB16=3,AZ16*'Elev satser, andel af overskud'!$F$12,IF(BB16=4,AZ16*'Elev satser, andel af overskud'!$F$13,IF(BB16="V",AZ16*'Elev satser, andel af overskud'!$F$14))))))</f>
        <v>0</v>
      </c>
      <c r="BF16" s="131">
        <f>SUM(IF(BC16=1,AZ16*'Elev satser, andel af overskud'!$F$17,IF(BC16=2,AZ16*'Elev satser, andel af overskud'!$F$18,IF(BC16=3,AZ16*'Elev satser, andel af overskud'!$F$19,IF(BC16=4,AZ16*'Elev satser, andel af overskud'!$F$20,IF(BC16="V",AZ16*'Elev satser, andel af overskud'!$F$21))))))</f>
        <v>0</v>
      </c>
      <c r="BG16" s="169"/>
      <c r="BH16" s="117"/>
      <c r="BI16" s="117"/>
      <c r="BJ16" s="117"/>
      <c r="BK16" s="117"/>
      <c r="BL16" s="117"/>
      <c r="BM16" s="117"/>
      <c r="BN16" s="118">
        <f t="shared" si="4"/>
        <v>0</v>
      </c>
      <c r="BO16" s="130"/>
      <c r="BP16" s="130"/>
      <c r="BQ16" s="130"/>
      <c r="BR16" s="131">
        <f>SUM(IF(BO16=1,BN16*'Elev satser, andel af overskud'!$F$3,IF(BO16=2,BN16*'Elev satser, andel af overskud'!$F$4,IF(BO16=3,BN16*'Elev satser, andel af overskud'!$F$5,IF(BO16=4,BN16*'Elev satser, andel af overskud'!$F$6,IF(BO16="V",BN16*'Elev satser, andel af overskud'!$F$7))))))</f>
        <v>0</v>
      </c>
      <c r="BS16" s="131">
        <f>SUM(IF(BP16=1,BN16*'Elev satser, andel af overskud'!$F$10,IF(BP16=2,BN16*'Elev satser, andel af overskud'!$F$11,IF(BP16=3,BN16*'Elev satser, andel af overskud'!$F$12,IF(BP16=4,BN16*'Elev satser, andel af overskud'!$F$13,IF(BP16="V",BN16*'Elev satser, andel af overskud'!$F$14))))))</f>
        <v>0</v>
      </c>
      <c r="BT16" s="131">
        <f>SUM(IF(BQ16=1,BN16*'Elev satser, andel af overskud'!$F$17,IF(BQ16=2,BN16*'Elev satser, andel af overskud'!$F$18,IF(BQ16=3,BN16*'Elev satser, andel af overskud'!$F$19,IF(BQ16=4,BN16*'Elev satser, andel af overskud'!$F$20,IF(BQ16="V",BN16*'Elev satser, andel af overskud'!$F$21))))))</f>
        <v>0</v>
      </c>
      <c r="BU16" s="169"/>
      <c r="BV16" s="117"/>
      <c r="BW16" s="117"/>
      <c r="BX16" s="117"/>
      <c r="BY16" s="117"/>
      <c r="BZ16" s="117"/>
      <c r="CA16" s="117"/>
      <c r="CB16" s="118">
        <f t="shared" si="5"/>
        <v>0</v>
      </c>
      <c r="CC16" s="130"/>
      <c r="CD16" s="130"/>
      <c r="CE16" s="130"/>
      <c r="CF16" s="131">
        <f>SUM(IF(CC16=1,CB16*'Elev satser, andel af overskud'!$F$3,IF(CC16=2,CB16*'Elev satser, andel af overskud'!$F$4,IF(CC16=3,CB16*'Elev satser, andel af overskud'!$F$5,IF(CC16=4,CB16*'Elev satser, andel af overskud'!$F$6,IF(CC16="V",CB16*'Elev satser, andel af overskud'!$F$7))))))</f>
        <v>0</v>
      </c>
      <c r="CG16" s="131">
        <f>SUM(IF(CD16=1,CB16*'Elev satser, andel af overskud'!$F$10,IF(CD16=2,CB16*'Elev satser, andel af overskud'!$F$11,IF(CD16=3,CB16*'Elev satser, andel af overskud'!$F$12,IF(CD16=4,CB16*'Elev satser, andel af overskud'!$F$13,IF(CD16="V",CB16*'Elev satser, andel af overskud'!$F$14))))))</f>
        <v>0</v>
      </c>
      <c r="CH16" s="131">
        <f>SUM(IF(CE16=1,CB16*'Elev satser, andel af overskud'!$F$17,IF(CE16=2,CB16*'Elev satser, andel af overskud'!$F$18,IF(CE16=3,CB16*'Elev satser, andel af overskud'!$F$19,IF(CE16=4,CB16*'Elev satser, andel af overskud'!$F$20,IF(CE16="V",CB16*'Elev satser, andel af overskud'!$F$21))))))</f>
        <v>0</v>
      </c>
    </row>
    <row r="17" spans="1:86" x14ac:dyDescent="0.35">
      <c r="A17" s="129">
        <f>'Svende - Skurbog'!A17</f>
        <v>15</v>
      </c>
      <c r="B17" s="117"/>
      <c r="C17" s="117"/>
      <c r="D17" s="117"/>
      <c r="E17" s="117"/>
      <c r="F17" s="117"/>
      <c r="G17" s="117"/>
      <c r="H17" s="117"/>
      <c r="I17" s="118">
        <f t="shared" si="0"/>
        <v>0</v>
      </c>
      <c r="J17" s="130"/>
      <c r="K17" s="130"/>
      <c r="L17" s="130"/>
      <c r="M17" s="131">
        <f>SUM(IF(J17=1,I17*'Elev satser, andel af overskud'!$F$3,IF(J17=2,I17*'Elev satser, andel af overskud'!$F$4,IF(J17=3,I17*'Elev satser, andel af overskud'!$F$5,IF(J17=4,I17*'Elev satser, andel af overskud'!$F$6,IF(J17="V",I17*'Elev satser, andel af overskud'!$F$7))))))</f>
        <v>0</v>
      </c>
      <c r="N17" s="131">
        <f>SUM(IF(K17=1,I17*'Elev satser, andel af overskud'!$F$10,IF(K17=2,I17*'Elev satser, andel af overskud'!$F$11,IF(K17=3,I17*'Elev satser, andel af overskud'!$F$12,IF(K17=4,I17*'Elev satser, andel af overskud'!$F$13,IF(K17="V",I17*'Elev satser, andel af overskud'!$F$14))))))</f>
        <v>0</v>
      </c>
      <c r="O17" s="166">
        <f>SUM(IF(L17=1,I17*'Elev satser, andel af overskud'!$F$17,IF(L17=2,I17*'Elev satser, andel af overskud'!$F$18,IF(L17=3,I17*'Elev satser, andel af overskud'!$F$19,IF(L17=4,I17*'Elev satser, andel af overskud'!$F$20,IF(L17="V",I17*'Elev satser, andel af overskud'!$F$21))))))</f>
        <v>0</v>
      </c>
      <c r="P17" s="169"/>
      <c r="Q17" s="117"/>
      <c r="R17" s="117"/>
      <c r="S17" s="117"/>
      <c r="T17" s="117"/>
      <c r="U17" s="117"/>
      <c r="V17" s="117"/>
      <c r="W17" s="118">
        <f t="shared" si="1"/>
        <v>0</v>
      </c>
      <c r="X17" s="130"/>
      <c r="Y17" s="130"/>
      <c r="Z17" s="130"/>
      <c r="AA17" s="131">
        <f>SUM(IF(X17=1,W17*'Elev satser, andel af overskud'!$F$3,IF(X17=2,W17*'Elev satser, andel af overskud'!$F$4,IF(X17=3,W17*'Elev satser, andel af overskud'!$F$5,IF(X17=4,W17*'Elev satser, andel af overskud'!$F$6,IF(X17="V",W17*'Elev satser, andel af overskud'!$F$7))))))</f>
        <v>0</v>
      </c>
      <c r="AB17" s="131">
        <f>SUM(IF(Y17=1,W17*'Elev satser, andel af overskud'!$F$10,IF(Y17=2,W17*'Elev satser, andel af overskud'!$F$11,IF(Y17=3,W17*'Elev satser, andel af overskud'!$F$12,IF(Y17=4,W17*'Elev satser, andel af overskud'!$F$13,IF(Y17="V",W17*'Elev satser, andel af overskud'!$F$14))))))</f>
        <v>0</v>
      </c>
      <c r="AC17" s="131">
        <f>SUM(IF(Z17=1,W17*'Elev satser, andel af overskud'!$F$17,IF(Z17=2,W17*'Elev satser, andel af overskud'!$F$18,IF(Z17=3,W17*'Elev satser, andel af overskud'!$F$19,IF(Z17=4,W17*'Elev satser, andel af overskud'!$F$20,IF(Z17="V",W17*'Elev satser, andel af overskud'!$F$21))))))</f>
        <v>0</v>
      </c>
      <c r="AD17" s="169"/>
      <c r="AE17" s="117"/>
      <c r="AF17" s="117"/>
      <c r="AG17" s="117"/>
      <c r="AH17" s="117"/>
      <c r="AI17" s="117"/>
      <c r="AJ17" s="117"/>
      <c r="AK17" s="118">
        <f t="shared" si="2"/>
        <v>0</v>
      </c>
      <c r="AL17" s="130"/>
      <c r="AM17" s="130"/>
      <c r="AN17" s="175"/>
      <c r="AO17" s="173">
        <f>SUM(IF(AL17=1,AK17*'Elev satser, andel af overskud'!$F$3,IF(AL17=2,AK17*'Elev satser, andel af overskud'!$F$4,IF(AL17=3,AK17*'Elev satser, andel af overskud'!$F$5,IF(AL17=4,AK17*'Elev satser, andel af overskud'!$F$6,IF(AL17="V",AK17*'Elev satser, andel af overskud'!$F$7))))))</f>
        <v>0</v>
      </c>
      <c r="AP17" s="131">
        <f>SUM(IF(AM17=1,AK17*'Elev satser, andel af overskud'!$F$10,IF(AM17=2,AK17*'Elev satser, andel af overskud'!$F$11,IF(AM17=3,AK17*'Elev satser, andel af overskud'!$F$12,IF(AM17=4,AK17*'Elev satser, andel af overskud'!$F$13,IF(AM17="V",AK17*'Elev satser, andel af overskud'!$F$14))))))</f>
        <v>0</v>
      </c>
      <c r="AQ17" s="131">
        <f>SUM(IF(AN17=1,AK17*'Elev satser, andel af overskud'!$F$17,IF(AN17=2,AK17*'Elev satser, andel af overskud'!$F$18,IF(AN17=3,AK17*'Elev satser, andel af overskud'!$F$19,IF(AN17=4,AK17*'Elev satser, andel af overskud'!$F$20,IF(AN17="V",AK17*'Elev satser, andel af overskud'!$F$21))))))</f>
        <v>0</v>
      </c>
      <c r="AR17" s="178">
        <f>'Svende - Skurbog'!$A17</f>
        <v>15</v>
      </c>
      <c r="AS17" s="117"/>
      <c r="AT17" s="117"/>
      <c r="AU17" s="117"/>
      <c r="AV17" s="117"/>
      <c r="AW17" s="117"/>
      <c r="AX17" s="117"/>
      <c r="AY17" s="117"/>
      <c r="AZ17" s="118">
        <f t="shared" si="3"/>
        <v>0</v>
      </c>
      <c r="BA17" s="130"/>
      <c r="BB17" s="130"/>
      <c r="BC17" s="130"/>
      <c r="BD17" s="131">
        <f>SUM(IF(BA17=1,AZ17*'Elev satser, andel af overskud'!$F$3,IF(BA17=2,AZ17*'Elev satser, andel af overskud'!$F$4,IF(BA17=3,AZ17*'Elev satser, andel af overskud'!$F$5,IF(BA17=4,AZ17*'Elev satser, andel af overskud'!$F$6,IF(BA17="V",AZ17*'Elev satser, andel af overskud'!$F$7))))))</f>
        <v>0</v>
      </c>
      <c r="BE17" s="131">
        <f>SUM(IF(BB17=1,AZ17*'Elev satser, andel af overskud'!$F$10,IF(BB17=2,AZ17*'Elev satser, andel af overskud'!$F$11,IF(BB17=3,AZ17*'Elev satser, andel af overskud'!$F$12,IF(BB17=4,AZ17*'Elev satser, andel af overskud'!$F$13,IF(BB17="V",AZ17*'Elev satser, andel af overskud'!$F$14))))))</f>
        <v>0</v>
      </c>
      <c r="BF17" s="131">
        <f>SUM(IF(BC17=1,AZ17*'Elev satser, andel af overskud'!$F$17,IF(BC17=2,AZ17*'Elev satser, andel af overskud'!$F$18,IF(BC17=3,AZ17*'Elev satser, andel af overskud'!$F$19,IF(BC17=4,AZ17*'Elev satser, andel af overskud'!$F$20,IF(BC17="V",AZ17*'Elev satser, andel af overskud'!$F$21))))))</f>
        <v>0</v>
      </c>
      <c r="BG17" s="169"/>
      <c r="BH17" s="117"/>
      <c r="BI17" s="117"/>
      <c r="BJ17" s="117"/>
      <c r="BK17" s="117"/>
      <c r="BL17" s="117"/>
      <c r="BM17" s="117"/>
      <c r="BN17" s="118">
        <f t="shared" si="4"/>
        <v>0</v>
      </c>
      <c r="BO17" s="130"/>
      <c r="BP17" s="130"/>
      <c r="BQ17" s="130"/>
      <c r="BR17" s="131">
        <f>SUM(IF(BO17=1,BN17*'Elev satser, andel af overskud'!$F$3,IF(BO17=2,BN17*'Elev satser, andel af overskud'!$F$4,IF(BO17=3,BN17*'Elev satser, andel af overskud'!$F$5,IF(BO17=4,BN17*'Elev satser, andel af overskud'!$F$6,IF(BO17="V",BN17*'Elev satser, andel af overskud'!$F$7))))))</f>
        <v>0</v>
      </c>
      <c r="BS17" s="131">
        <f>SUM(IF(BP17=1,BN17*'Elev satser, andel af overskud'!$F$10,IF(BP17=2,BN17*'Elev satser, andel af overskud'!$F$11,IF(BP17=3,BN17*'Elev satser, andel af overskud'!$F$12,IF(BP17=4,BN17*'Elev satser, andel af overskud'!$F$13,IF(BP17="V",BN17*'Elev satser, andel af overskud'!$F$14))))))</f>
        <v>0</v>
      </c>
      <c r="BT17" s="131">
        <f>SUM(IF(BQ17=1,BN17*'Elev satser, andel af overskud'!$F$17,IF(BQ17=2,BN17*'Elev satser, andel af overskud'!$F$18,IF(BQ17=3,BN17*'Elev satser, andel af overskud'!$F$19,IF(BQ17=4,BN17*'Elev satser, andel af overskud'!$F$20,IF(BQ17="V",BN17*'Elev satser, andel af overskud'!$F$21))))))</f>
        <v>0</v>
      </c>
      <c r="BU17" s="169"/>
      <c r="BV17" s="117"/>
      <c r="BW17" s="117"/>
      <c r="BX17" s="117"/>
      <c r="BY17" s="117"/>
      <c r="BZ17" s="117"/>
      <c r="CA17" s="117"/>
      <c r="CB17" s="118">
        <f t="shared" si="5"/>
        <v>0</v>
      </c>
      <c r="CC17" s="130"/>
      <c r="CD17" s="130"/>
      <c r="CE17" s="130"/>
      <c r="CF17" s="131">
        <f>SUM(IF(CC17=1,CB17*'Elev satser, andel af overskud'!$F$3,IF(CC17=2,CB17*'Elev satser, andel af overskud'!$F$4,IF(CC17=3,CB17*'Elev satser, andel af overskud'!$F$5,IF(CC17=4,CB17*'Elev satser, andel af overskud'!$F$6,IF(CC17="V",CB17*'Elev satser, andel af overskud'!$F$7))))))</f>
        <v>0</v>
      </c>
      <c r="CG17" s="131">
        <f>SUM(IF(CD17=1,CB17*'Elev satser, andel af overskud'!$F$10,IF(CD17=2,CB17*'Elev satser, andel af overskud'!$F$11,IF(CD17=3,CB17*'Elev satser, andel af overskud'!$F$12,IF(CD17=4,CB17*'Elev satser, andel af overskud'!$F$13,IF(CD17="V",CB17*'Elev satser, andel af overskud'!$F$14))))))</f>
        <v>0</v>
      </c>
      <c r="CH17" s="131">
        <f>SUM(IF(CE17=1,CB17*'Elev satser, andel af overskud'!$F$17,IF(CE17=2,CB17*'Elev satser, andel af overskud'!$F$18,IF(CE17=3,CB17*'Elev satser, andel af overskud'!$F$19,IF(CE17=4,CB17*'Elev satser, andel af overskud'!$F$20,IF(CE17="V",CB17*'Elev satser, andel af overskud'!$F$21))))))</f>
        <v>0</v>
      </c>
    </row>
    <row r="18" spans="1:86" x14ac:dyDescent="0.35">
      <c r="A18" s="129">
        <f>'Svende - Skurbog'!A18</f>
        <v>16</v>
      </c>
      <c r="B18" s="117"/>
      <c r="C18" s="117"/>
      <c r="D18" s="117"/>
      <c r="E18" s="117"/>
      <c r="F18" s="117"/>
      <c r="G18" s="117"/>
      <c r="H18" s="117"/>
      <c r="I18" s="118">
        <f t="shared" si="0"/>
        <v>0</v>
      </c>
      <c r="J18" s="130"/>
      <c r="K18" s="130"/>
      <c r="L18" s="130"/>
      <c r="M18" s="131">
        <f>SUM(IF(J18=1,I18*'Elev satser, andel af overskud'!$F$3,IF(J18=2,I18*'Elev satser, andel af overskud'!$F$4,IF(J18=3,I18*'Elev satser, andel af overskud'!$F$5,IF(J18=4,I18*'Elev satser, andel af overskud'!$F$6,IF(J18="V",I18*'Elev satser, andel af overskud'!$F$7))))))</f>
        <v>0</v>
      </c>
      <c r="N18" s="131">
        <f>SUM(IF(K18=1,I18*'Elev satser, andel af overskud'!$F$10,IF(K18=2,I18*'Elev satser, andel af overskud'!$F$11,IF(K18=3,I18*'Elev satser, andel af overskud'!$F$12,IF(K18=4,I18*'Elev satser, andel af overskud'!$F$13,IF(K18="V",I18*'Elev satser, andel af overskud'!$F$14))))))</f>
        <v>0</v>
      </c>
      <c r="O18" s="166">
        <f>SUM(IF(L18=1,I18*'Elev satser, andel af overskud'!$F$17,IF(L18=2,I18*'Elev satser, andel af overskud'!$F$18,IF(L18=3,I18*'Elev satser, andel af overskud'!$F$19,IF(L18=4,I18*'Elev satser, andel af overskud'!$F$20,IF(L18="V",I18*'Elev satser, andel af overskud'!$F$21))))))</f>
        <v>0</v>
      </c>
      <c r="P18" s="169"/>
      <c r="Q18" s="117"/>
      <c r="R18" s="117"/>
      <c r="S18" s="117"/>
      <c r="T18" s="117"/>
      <c r="U18" s="117"/>
      <c r="V18" s="117"/>
      <c r="W18" s="118">
        <f t="shared" si="1"/>
        <v>0</v>
      </c>
      <c r="X18" s="130"/>
      <c r="Y18" s="130"/>
      <c r="Z18" s="130"/>
      <c r="AA18" s="131">
        <f>SUM(IF(X18=1,W18*'Elev satser, andel af overskud'!$F$3,IF(X18=2,W18*'Elev satser, andel af overskud'!$F$4,IF(X18=3,W18*'Elev satser, andel af overskud'!$F$5,IF(X18=4,W18*'Elev satser, andel af overskud'!$F$6,IF(X18="V",W18*'Elev satser, andel af overskud'!$F$7))))))</f>
        <v>0</v>
      </c>
      <c r="AB18" s="131">
        <f>SUM(IF(Y18=1,W18*'Elev satser, andel af overskud'!$F$10,IF(Y18=2,W18*'Elev satser, andel af overskud'!$F$11,IF(Y18=3,W18*'Elev satser, andel af overskud'!$F$12,IF(Y18=4,W18*'Elev satser, andel af overskud'!$F$13,IF(Y18="V",W18*'Elev satser, andel af overskud'!$F$14))))))</f>
        <v>0</v>
      </c>
      <c r="AC18" s="131">
        <f>SUM(IF(Z18=1,W18*'Elev satser, andel af overskud'!$F$17,IF(Z18=2,W18*'Elev satser, andel af overskud'!$F$18,IF(Z18=3,W18*'Elev satser, andel af overskud'!$F$19,IF(Z18=4,W18*'Elev satser, andel af overskud'!$F$20,IF(Z18="V",W18*'Elev satser, andel af overskud'!$F$21))))))</f>
        <v>0</v>
      </c>
      <c r="AD18" s="169"/>
      <c r="AE18" s="117"/>
      <c r="AF18" s="117"/>
      <c r="AG18" s="117"/>
      <c r="AH18" s="117"/>
      <c r="AI18" s="117"/>
      <c r="AJ18" s="117"/>
      <c r="AK18" s="118">
        <f t="shared" si="2"/>
        <v>0</v>
      </c>
      <c r="AL18" s="130"/>
      <c r="AM18" s="130"/>
      <c r="AN18" s="175"/>
      <c r="AO18" s="173">
        <f>SUM(IF(AL18=1,AK18*'Elev satser, andel af overskud'!$F$3,IF(AL18=2,AK18*'Elev satser, andel af overskud'!$F$4,IF(AL18=3,AK18*'Elev satser, andel af overskud'!$F$5,IF(AL18=4,AK18*'Elev satser, andel af overskud'!$F$6,IF(AL18="V",AK18*'Elev satser, andel af overskud'!$F$7))))))</f>
        <v>0</v>
      </c>
      <c r="AP18" s="131">
        <f>SUM(IF(AM18=1,AK18*'Elev satser, andel af overskud'!$F$10,IF(AM18=2,AK18*'Elev satser, andel af overskud'!$F$11,IF(AM18=3,AK18*'Elev satser, andel af overskud'!$F$12,IF(AM18=4,AK18*'Elev satser, andel af overskud'!$F$13,IF(AM18="V",AK18*'Elev satser, andel af overskud'!$F$14))))))</f>
        <v>0</v>
      </c>
      <c r="AQ18" s="131">
        <f>SUM(IF(AN18=1,AK18*'Elev satser, andel af overskud'!$F$17,IF(AN18=2,AK18*'Elev satser, andel af overskud'!$F$18,IF(AN18=3,AK18*'Elev satser, andel af overskud'!$F$19,IF(AN18=4,AK18*'Elev satser, andel af overskud'!$F$20,IF(AN18="V",AK18*'Elev satser, andel af overskud'!$F$21))))))</f>
        <v>0</v>
      </c>
      <c r="AR18" s="178">
        <f>'Svende - Skurbog'!$A18</f>
        <v>16</v>
      </c>
      <c r="AS18" s="117"/>
      <c r="AT18" s="117"/>
      <c r="AU18" s="117"/>
      <c r="AV18" s="117"/>
      <c r="AW18" s="117"/>
      <c r="AX18" s="117"/>
      <c r="AY18" s="117"/>
      <c r="AZ18" s="118">
        <f t="shared" si="3"/>
        <v>0</v>
      </c>
      <c r="BA18" s="130"/>
      <c r="BB18" s="130"/>
      <c r="BC18" s="130"/>
      <c r="BD18" s="131">
        <f>SUM(IF(BA18=1,AZ18*'Elev satser, andel af overskud'!$F$3,IF(BA18=2,AZ18*'Elev satser, andel af overskud'!$F$4,IF(BA18=3,AZ18*'Elev satser, andel af overskud'!$F$5,IF(BA18=4,AZ18*'Elev satser, andel af overskud'!$F$6,IF(BA18="V",AZ18*'Elev satser, andel af overskud'!$F$7))))))</f>
        <v>0</v>
      </c>
      <c r="BE18" s="131">
        <f>SUM(IF(BB18=1,AZ18*'Elev satser, andel af overskud'!$F$10,IF(BB18=2,AZ18*'Elev satser, andel af overskud'!$F$11,IF(BB18=3,AZ18*'Elev satser, andel af overskud'!$F$12,IF(BB18=4,AZ18*'Elev satser, andel af overskud'!$F$13,IF(BB18="V",AZ18*'Elev satser, andel af overskud'!$F$14))))))</f>
        <v>0</v>
      </c>
      <c r="BF18" s="131">
        <f>SUM(IF(BC18=1,AZ18*'Elev satser, andel af overskud'!$F$17,IF(BC18=2,AZ18*'Elev satser, andel af overskud'!$F$18,IF(BC18=3,AZ18*'Elev satser, andel af overskud'!$F$19,IF(BC18=4,AZ18*'Elev satser, andel af overskud'!$F$20,IF(BC18="V",AZ18*'Elev satser, andel af overskud'!$F$21))))))</f>
        <v>0</v>
      </c>
      <c r="BG18" s="169"/>
      <c r="BH18" s="117"/>
      <c r="BI18" s="117"/>
      <c r="BJ18" s="117"/>
      <c r="BK18" s="117"/>
      <c r="BL18" s="117"/>
      <c r="BM18" s="117"/>
      <c r="BN18" s="118">
        <f t="shared" si="4"/>
        <v>0</v>
      </c>
      <c r="BO18" s="130"/>
      <c r="BP18" s="130"/>
      <c r="BQ18" s="130"/>
      <c r="BR18" s="131">
        <f>SUM(IF(BO18=1,BN18*'Elev satser, andel af overskud'!$F$3,IF(BO18=2,BN18*'Elev satser, andel af overskud'!$F$4,IF(BO18=3,BN18*'Elev satser, andel af overskud'!$F$5,IF(BO18=4,BN18*'Elev satser, andel af overskud'!$F$6,IF(BO18="V",BN18*'Elev satser, andel af overskud'!$F$7))))))</f>
        <v>0</v>
      </c>
      <c r="BS18" s="131">
        <f>SUM(IF(BP18=1,BN18*'Elev satser, andel af overskud'!$F$10,IF(BP18=2,BN18*'Elev satser, andel af overskud'!$F$11,IF(BP18=3,BN18*'Elev satser, andel af overskud'!$F$12,IF(BP18=4,BN18*'Elev satser, andel af overskud'!$F$13,IF(BP18="V",BN18*'Elev satser, andel af overskud'!$F$14))))))</f>
        <v>0</v>
      </c>
      <c r="BT18" s="131">
        <f>SUM(IF(BQ18=1,BN18*'Elev satser, andel af overskud'!$F$17,IF(BQ18=2,BN18*'Elev satser, andel af overskud'!$F$18,IF(BQ18=3,BN18*'Elev satser, andel af overskud'!$F$19,IF(BQ18=4,BN18*'Elev satser, andel af overskud'!$F$20,IF(BQ18="V",BN18*'Elev satser, andel af overskud'!$F$21))))))</f>
        <v>0</v>
      </c>
      <c r="BU18" s="169"/>
      <c r="BV18" s="117"/>
      <c r="BW18" s="117"/>
      <c r="BX18" s="117"/>
      <c r="BY18" s="117"/>
      <c r="BZ18" s="117"/>
      <c r="CA18" s="117"/>
      <c r="CB18" s="118">
        <f t="shared" si="5"/>
        <v>0</v>
      </c>
      <c r="CC18" s="130"/>
      <c r="CD18" s="130"/>
      <c r="CE18" s="130"/>
      <c r="CF18" s="131">
        <f>SUM(IF(CC18=1,CB18*'Elev satser, andel af overskud'!$F$3,IF(CC18=2,CB18*'Elev satser, andel af overskud'!$F$4,IF(CC18=3,CB18*'Elev satser, andel af overskud'!$F$5,IF(CC18=4,CB18*'Elev satser, andel af overskud'!$F$6,IF(CC18="V",CB18*'Elev satser, andel af overskud'!$F$7))))))</f>
        <v>0</v>
      </c>
      <c r="CG18" s="131">
        <f>SUM(IF(CD18=1,CB18*'Elev satser, andel af overskud'!$F$10,IF(CD18=2,CB18*'Elev satser, andel af overskud'!$F$11,IF(CD18=3,CB18*'Elev satser, andel af overskud'!$F$12,IF(CD18=4,CB18*'Elev satser, andel af overskud'!$F$13,IF(CD18="V",CB18*'Elev satser, andel af overskud'!$F$14))))))</f>
        <v>0</v>
      </c>
      <c r="CH18" s="131">
        <f>SUM(IF(CE18=1,CB18*'Elev satser, andel af overskud'!$F$17,IF(CE18=2,CB18*'Elev satser, andel af overskud'!$F$18,IF(CE18=3,CB18*'Elev satser, andel af overskud'!$F$19,IF(CE18=4,CB18*'Elev satser, andel af overskud'!$F$20,IF(CE18="V",CB18*'Elev satser, andel af overskud'!$F$21))))))</f>
        <v>0</v>
      </c>
    </row>
    <row r="19" spans="1:86" x14ac:dyDescent="0.35">
      <c r="A19" s="129">
        <f>'Svende - Skurbog'!A19</f>
        <v>17</v>
      </c>
      <c r="B19" s="117"/>
      <c r="C19" s="117"/>
      <c r="D19" s="117"/>
      <c r="E19" s="117"/>
      <c r="F19" s="117"/>
      <c r="G19" s="117"/>
      <c r="H19" s="117"/>
      <c r="I19" s="118">
        <f t="shared" si="0"/>
        <v>0</v>
      </c>
      <c r="J19" s="130"/>
      <c r="K19" s="130"/>
      <c r="L19" s="130"/>
      <c r="M19" s="131">
        <f>SUM(IF(J19=1,I19*'Elev satser, andel af overskud'!$F$3,IF(J19=2,I19*'Elev satser, andel af overskud'!$F$4,IF(J19=3,I19*'Elev satser, andel af overskud'!$F$5,IF(J19=4,I19*'Elev satser, andel af overskud'!$F$6,IF(J19="V",I19*'Elev satser, andel af overskud'!$F$7))))))</f>
        <v>0</v>
      </c>
      <c r="N19" s="131">
        <f>SUM(IF(K19=1,I19*'Elev satser, andel af overskud'!$F$10,IF(K19=2,I19*'Elev satser, andel af overskud'!$F$11,IF(K19=3,I19*'Elev satser, andel af overskud'!$F$12,IF(K19=4,I19*'Elev satser, andel af overskud'!$F$13,IF(K19="V",I19*'Elev satser, andel af overskud'!$F$14))))))</f>
        <v>0</v>
      </c>
      <c r="O19" s="166">
        <f>SUM(IF(L19=1,I19*'Elev satser, andel af overskud'!$F$17,IF(L19=2,I19*'Elev satser, andel af overskud'!$F$18,IF(L19=3,I19*'Elev satser, andel af overskud'!$F$19,IF(L19=4,I19*'Elev satser, andel af overskud'!$F$20,IF(L19="V",I19*'Elev satser, andel af overskud'!$F$21))))))</f>
        <v>0</v>
      </c>
      <c r="P19" s="169"/>
      <c r="Q19" s="117"/>
      <c r="R19" s="117"/>
      <c r="S19" s="117"/>
      <c r="T19" s="117"/>
      <c r="U19" s="117"/>
      <c r="V19" s="117"/>
      <c r="W19" s="118">
        <f t="shared" si="1"/>
        <v>0</v>
      </c>
      <c r="X19" s="130"/>
      <c r="Y19" s="130"/>
      <c r="Z19" s="130"/>
      <c r="AA19" s="131">
        <f>SUM(IF(X19=1,W19*'Elev satser, andel af overskud'!$F$3,IF(X19=2,W19*'Elev satser, andel af overskud'!$F$4,IF(X19=3,W19*'Elev satser, andel af overskud'!$F$5,IF(X19=4,W19*'Elev satser, andel af overskud'!$F$6,IF(X19="V",W19*'Elev satser, andel af overskud'!$F$7))))))</f>
        <v>0</v>
      </c>
      <c r="AB19" s="131">
        <f>SUM(IF(Y19=1,W19*'Elev satser, andel af overskud'!$F$10,IF(Y19=2,W19*'Elev satser, andel af overskud'!$F$11,IF(Y19=3,W19*'Elev satser, andel af overskud'!$F$12,IF(Y19=4,W19*'Elev satser, andel af overskud'!$F$13,IF(Y19="V",W19*'Elev satser, andel af overskud'!$F$14))))))</f>
        <v>0</v>
      </c>
      <c r="AC19" s="131">
        <f>SUM(IF(Z19=1,W19*'Elev satser, andel af overskud'!$F$17,IF(Z19=2,W19*'Elev satser, andel af overskud'!$F$18,IF(Z19=3,W19*'Elev satser, andel af overskud'!$F$19,IF(Z19=4,W19*'Elev satser, andel af overskud'!$F$20,IF(Z19="V",W19*'Elev satser, andel af overskud'!$F$21))))))</f>
        <v>0</v>
      </c>
      <c r="AD19" s="169"/>
      <c r="AE19" s="117"/>
      <c r="AF19" s="117"/>
      <c r="AG19" s="117"/>
      <c r="AH19" s="117"/>
      <c r="AI19" s="117"/>
      <c r="AJ19" s="117"/>
      <c r="AK19" s="118">
        <f t="shared" si="2"/>
        <v>0</v>
      </c>
      <c r="AL19" s="130"/>
      <c r="AM19" s="130"/>
      <c r="AN19" s="175"/>
      <c r="AO19" s="173">
        <f>SUM(IF(AL19=1,AK19*'Elev satser, andel af overskud'!$F$3,IF(AL19=2,AK19*'Elev satser, andel af overskud'!$F$4,IF(AL19=3,AK19*'Elev satser, andel af overskud'!$F$5,IF(AL19=4,AK19*'Elev satser, andel af overskud'!$F$6,IF(AL19="V",AK19*'Elev satser, andel af overskud'!$F$7))))))</f>
        <v>0</v>
      </c>
      <c r="AP19" s="131">
        <f>SUM(IF(AM19=1,AK19*'Elev satser, andel af overskud'!$F$10,IF(AM19=2,AK19*'Elev satser, andel af overskud'!$F$11,IF(AM19=3,AK19*'Elev satser, andel af overskud'!$F$12,IF(AM19=4,AK19*'Elev satser, andel af overskud'!$F$13,IF(AM19="V",AK19*'Elev satser, andel af overskud'!$F$14))))))</f>
        <v>0</v>
      </c>
      <c r="AQ19" s="131">
        <f>SUM(IF(AN19=1,AK19*'Elev satser, andel af overskud'!$F$17,IF(AN19=2,AK19*'Elev satser, andel af overskud'!$F$18,IF(AN19=3,AK19*'Elev satser, andel af overskud'!$F$19,IF(AN19=4,AK19*'Elev satser, andel af overskud'!$F$20,IF(AN19="V",AK19*'Elev satser, andel af overskud'!$F$21))))))</f>
        <v>0</v>
      </c>
      <c r="AR19" s="178">
        <f>'Svende - Skurbog'!$A19</f>
        <v>17</v>
      </c>
      <c r="AS19" s="117"/>
      <c r="AT19" s="117"/>
      <c r="AU19" s="117"/>
      <c r="AV19" s="117"/>
      <c r="AW19" s="117"/>
      <c r="AX19" s="117"/>
      <c r="AY19" s="117"/>
      <c r="AZ19" s="118">
        <f t="shared" si="3"/>
        <v>0</v>
      </c>
      <c r="BA19" s="130"/>
      <c r="BB19" s="130"/>
      <c r="BC19" s="130"/>
      <c r="BD19" s="131">
        <f>SUM(IF(BA19=1,AZ19*'Elev satser, andel af overskud'!$F$3,IF(BA19=2,AZ19*'Elev satser, andel af overskud'!$F$4,IF(BA19=3,AZ19*'Elev satser, andel af overskud'!$F$5,IF(BA19=4,AZ19*'Elev satser, andel af overskud'!$F$6,IF(BA19="V",AZ19*'Elev satser, andel af overskud'!$F$7))))))</f>
        <v>0</v>
      </c>
      <c r="BE19" s="131">
        <f>SUM(IF(BB19=1,AZ19*'Elev satser, andel af overskud'!$F$10,IF(BB19=2,AZ19*'Elev satser, andel af overskud'!$F$11,IF(BB19=3,AZ19*'Elev satser, andel af overskud'!$F$12,IF(BB19=4,AZ19*'Elev satser, andel af overskud'!$F$13,IF(BB19="V",AZ19*'Elev satser, andel af overskud'!$F$14))))))</f>
        <v>0</v>
      </c>
      <c r="BF19" s="131">
        <f>SUM(IF(BC19=1,AZ19*'Elev satser, andel af overskud'!$F$17,IF(BC19=2,AZ19*'Elev satser, andel af overskud'!$F$18,IF(BC19=3,AZ19*'Elev satser, andel af overskud'!$F$19,IF(BC19=4,AZ19*'Elev satser, andel af overskud'!$F$20,IF(BC19="V",AZ19*'Elev satser, andel af overskud'!$F$21))))))</f>
        <v>0</v>
      </c>
      <c r="BG19" s="169"/>
      <c r="BH19" s="117"/>
      <c r="BI19" s="117"/>
      <c r="BJ19" s="117"/>
      <c r="BK19" s="117"/>
      <c r="BL19" s="117"/>
      <c r="BM19" s="117"/>
      <c r="BN19" s="118">
        <f t="shared" si="4"/>
        <v>0</v>
      </c>
      <c r="BO19" s="130"/>
      <c r="BP19" s="130"/>
      <c r="BQ19" s="130"/>
      <c r="BR19" s="131">
        <f>SUM(IF(BO19=1,BN19*'Elev satser, andel af overskud'!$F$3,IF(BO19=2,BN19*'Elev satser, andel af overskud'!$F$4,IF(BO19=3,BN19*'Elev satser, andel af overskud'!$F$5,IF(BO19=4,BN19*'Elev satser, andel af overskud'!$F$6,IF(BO19="V",BN19*'Elev satser, andel af overskud'!$F$7))))))</f>
        <v>0</v>
      </c>
      <c r="BS19" s="131">
        <f>SUM(IF(BP19=1,BN19*'Elev satser, andel af overskud'!$F$10,IF(BP19=2,BN19*'Elev satser, andel af overskud'!$F$11,IF(BP19=3,BN19*'Elev satser, andel af overskud'!$F$12,IF(BP19=4,BN19*'Elev satser, andel af overskud'!$F$13,IF(BP19="V",BN19*'Elev satser, andel af overskud'!$F$14))))))</f>
        <v>0</v>
      </c>
      <c r="BT19" s="131">
        <f>SUM(IF(BQ19=1,BN19*'Elev satser, andel af overskud'!$F$17,IF(BQ19=2,BN19*'Elev satser, andel af overskud'!$F$18,IF(BQ19=3,BN19*'Elev satser, andel af overskud'!$F$19,IF(BQ19=4,BN19*'Elev satser, andel af overskud'!$F$20,IF(BQ19="V",BN19*'Elev satser, andel af overskud'!$F$21))))))</f>
        <v>0</v>
      </c>
      <c r="BU19" s="169"/>
      <c r="BV19" s="117"/>
      <c r="BW19" s="117"/>
      <c r="BX19" s="117"/>
      <c r="BY19" s="117"/>
      <c r="BZ19" s="117"/>
      <c r="CA19" s="117"/>
      <c r="CB19" s="118">
        <f t="shared" si="5"/>
        <v>0</v>
      </c>
      <c r="CC19" s="130"/>
      <c r="CD19" s="130"/>
      <c r="CE19" s="130"/>
      <c r="CF19" s="131">
        <f>SUM(IF(CC19=1,CB19*'Elev satser, andel af overskud'!$F$3,IF(CC19=2,CB19*'Elev satser, andel af overskud'!$F$4,IF(CC19=3,CB19*'Elev satser, andel af overskud'!$F$5,IF(CC19=4,CB19*'Elev satser, andel af overskud'!$F$6,IF(CC19="V",CB19*'Elev satser, andel af overskud'!$F$7))))))</f>
        <v>0</v>
      </c>
      <c r="CG19" s="131">
        <f>SUM(IF(CD19=1,CB19*'Elev satser, andel af overskud'!$F$10,IF(CD19=2,CB19*'Elev satser, andel af overskud'!$F$11,IF(CD19=3,CB19*'Elev satser, andel af overskud'!$F$12,IF(CD19=4,CB19*'Elev satser, andel af overskud'!$F$13,IF(CD19="V",CB19*'Elev satser, andel af overskud'!$F$14))))))</f>
        <v>0</v>
      </c>
      <c r="CH19" s="131">
        <f>SUM(IF(CE19=1,CB19*'Elev satser, andel af overskud'!$F$17,IF(CE19=2,CB19*'Elev satser, andel af overskud'!$F$18,IF(CE19=3,CB19*'Elev satser, andel af overskud'!$F$19,IF(CE19=4,CB19*'Elev satser, andel af overskud'!$F$20,IF(CE19="V",CB19*'Elev satser, andel af overskud'!$F$21))))))</f>
        <v>0</v>
      </c>
    </row>
    <row r="20" spans="1:86" x14ac:dyDescent="0.35">
      <c r="A20" s="129">
        <f>'Svende - Skurbog'!A20</f>
        <v>18</v>
      </c>
      <c r="B20" s="117"/>
      <c r="C20" s="117"/>
      <c r="D20" s="117"/>
      <c r="E20" s="117"/>
      <c r="F20" s="117"/>
      <c r="G20" s="117"/>
      <c r="H20" s="117"/>
      <c r="I20" s="118">
        <f t="shared" si="0"/>
        <v>0</v>
      </c>
      <c r="J20" s="130"/>
      <c r="K20" s="130"/>
      <c r="L20" s="130"/>
      <c r="M20" s="131">
        <f>SUM(IF(J20=1,I20*'Elev satser, andel af overskud'!$F$3,IF(J20=2,I20*'Elev satser, andel af overskud'!$F$4,IF(J20=3,I20*'Elev satser, andel af overskud'!$F$5,IF(J20=4,I20*'Elev satser, andel af overskud'!$F$6,IF(J20="V",I20*'Elev satser, andel af overskud'!$F$7))))))</f>
        <v>0</v>
      </c>
      <c r="N20" s="131">
        <f>SUM(IF(K20=1,I20*'Elev satser, andel af overskud'!$F$10,IF(K20=2,I20*'Elev satser, andel af overskud'!$F$11,IF(K20=3,I20*'Elev satser, andel af overskud'!$F$12,IF(K20=4,I20*'Elev satser, andel af overskud'!$F$13,IF(K20="V",I20*'Elev satser, andel af overskud'!$F$14))))))</f>
        <v>0</v>
      </c>
      <c r="O20" s="166">
        <f>SUM(IF(L20=1,I20*'Elev satser, andel af overskud'!$F$17,IF(L20=2,I20*'Elev satser, andel af overskud'!$F$18,IF(L20=3,I20*'Elev satser, andel af overskud'!$F$19,IF(L20=4,I20*'Elev satser, andel af overskud'!$F$20,IF(L20="V",I20*'Elev satser, andel af overskud'!$F$21))))))</f>
        <v>0</v>
      </c>
      <c r="P20" s="169"/>
      <c r="Q20" s="117"/>
      <c r="R20" s="117"/>
      <c r="S20" s="117"/>
      <c r="T20" s="117"/>
      <c r="U20" s="117"/>
      <c r="V20" s="117"/>
      <c r="W20" s="118">
        <f t="shared" si="1"/>
        <v>0</v>
      </c>
      <c r="X20" s="130"/>
      <c r="Y20" s="130"/>
      <c r="Z20" s="130"/>
      <c r="AA20" s="131">
        <f>SUM(IF(X20=1,W20*'Elev satser, andel af overskud'!$F$3,IF(X20=2,W20*'Elev satser, andel af overskud'!$F$4,IF(X20=3,W20*'Elev satser, andel af overskud'!$F$5,IF(X20=4,W20*'Elev satser, andel af overskud'!$F$6,IF(X20="V",W20*'Elev satser, andel af overskud'!$F$7))))))</f>
        <v>0</v>
      </c>
      <c r="AB20" s="131">
        <f>SUM(IF(Y20=1,W20*'Elev satser, andel af overskud'!$F$10,IF(Y20=2,W20*'Elev satser, andel af overskud'!$F$11,IF(Y20=3,W20*'Elev satser, andel af overskud'!$F$12,IF(Y20=4,W20*'Elev satser, andel af overskud'!$F$13,IF(Y20="V",W20*'Elev satser, andel af overskud'!$F$14))))))</f>
        <v>0</v>
      </c>
      <c r="AC20" s="131">
        <f>SUM(IF(Z20=1,W20*'Elev satser, andel af overskud'!$F$17,IF(Z20=2,W20*'Elev satser, andel af overskud'!$F$18,IF(Z20=3,W20*'Elev satser, andel af overskud'!$F$19,IF(Z20=4,W20*'Elev satser, andel af overskud'!$F$20,IF(Z20="V",W20*'Elev satser, andel af overskud'!$F$21))))))</f>
        <v>0</v>
      </c>
      <c r="AD20" s="169"/>
      <c r="AE20" s="117"/>
      <c r="AF20" s="117"/>
      <c r="AG20" s="117"/>
      <c r="AH20" s="117"/>
      <c r="AI20" s="117"/>
      <c r="AJ20" s="117"/>
      <c r="AK20" s="118">
        <f t="shared" si="2"/>
        <v>0</v>
      </c>
      <c r="AL20" s="130"/>
      <c r="AM20" s="130"/>
      <c r="AN20" s="175"/>
      <c r="AO20" s="173">
        <f>SUM(IF(AL20=1,AK20*'Elev satser, andel af overskud'!$F$3,IF(AL20=2,AK20*'Elev satser, andel af overskud'!$F$4,IF(AL20=3,AK20*'Elev satser, andel af overskud'!$F$5,IF(AL20=4,AK20*'Elev satser, andel af overskud'!$F$6,IF(AL20="V",AK20*'Elev satser, andel af overskud'!$F$7))))))</f>
        <v>0</v>
      </c>
      <c r="AP20" s="131">
        <f>SUM(IF(AM20=1,AK20*'Elev satser, andel af overskud'!$F$10,IF(AM20=2,AK20*'Elev satser, andel af overskud'!$F$11,IF(AM20=3,AK20*'Elev satser, andel af overskud'!$F$12,IF(AM20=4,AK20*'Elev satser, andel af overskud'!$F$13,IF(AM20="V",AK20*'Elev satser, andel af overskud'!$F$14))))))</f>
        <v>0</v>
      </c>
      <c r="AQ20" s="131">
        <f>SUM(IF(AN20=1,AK20*'Elev satser, andel af overskud'!$F$17,IF(AN20=2,AK20*'Elev satser, andel af overskud'!$F$18,IF(AN20=3,AK20*'Elev satser, andel af overskud'!$F$19,IF(AN20=4,AK20*'Elev satser, andel af overskud'!$F$20,IF(AN20="V",AK20*'Elev satser, andel af overskud'!$F$21))))))</f>
        <v>0</v>
      </c>
      <c r="AR20" s="178">
        <f>'Svende - Skurbog'!$A20</f>
        <v>18</v>
      </c>
      <c r="AS20" s="117"/>
      <c r="AT20" s="117"/>
      <c r="AU20" s="117"/>
      <c r="AV20" s="117"/>
      <c r="AW20" s="117"/>
      <c r="AX20" s="117"/>
      <c r="AY20" s="117"/>
      <c r="AZ20" s="118">
        <f t="shared" si="3"/>
        <v>0</v>
      </c>
      <c r="BA20" s="130"/>
      <c r="BB20" s="130"/>
      <c r="BC20" s="130"/>
      <c r="BD20" s="131">
        <f>SUM(IF(BA20=1,AZ20*'Elev satser, andel af overskud'!$F$3,IF(BA20=2,AZ20*'Elev satser, andel af overskud'!$F$4,IF(BA20=3,AZ20*'Elev satser, andel af overskud'!$F$5,IF(BA20=4,AZ20*'Elev satser, andel af overskud'!$F$6,IF(BA20="V",AZ20*'Elev satser, andel af overskud'!$F$7))))))</f>
        <v>0</v>
      </c>
      <c r="BE20" s="131">
        <f>SUM(IF(BB20=1,AZ20*'Elev satser, andel af overskud'!$F$10,IF(BB20=2,AZ20*'Elev satser, andel af overskud'!$F$11,IF(BB20=3,AZ20*'Elev satser, andel af overskud'!$F$12,IF(BB20=4,AZ20*'Elev satser, andel af overskud'!$F$13,IF(BB20="V",AZ20*'Elev satser, andel af overskud'!$F$14))))))</f>
        <v>0</v>
      </c>
      <c r="BF20" s="131">
        <f>SUM(IF(BC20=1,AZ20*'Elev satser, andel af overskud'!$F$17,IF(BC20=2,AZ20*'Elev satser, andel af overskud'!$F$18,IF(BC20=3,AZ20*'Elev satser, andel af overskud'!$F$19,IF(BC20=4,AZ20*'Elev satser, andel af overskud'!$F$20,IF(BC20="V",AZ20*'Elev satser, andel af overskud'!$F$21))))))</f>
        <v>0</v>
      </c>
      <c r="BG20" s="169"/>
      <c r="BH20" s="117"/>
      <c r="BI20" s="117"/>
      <c r="BJ20" s="117"/>
      <c r="BK20" s="117"/>
      <c r="BL20" s="117"/>
      <c r="BM20" s="117"/>
      <c r="BN20" s="118">
        <f t="shared" si="4"/>
        <v>0</v>
      </c>
      <c r="BO20" s="130"/>
      <c r="BP20" s="130"/>
      <c r="BQ20" s="130"/>
      <c r="BR20" s="131">
        <f>SUM(IF(BO20=1,BN20*'Elev satser, andel af overskud'!$F$3,IF(BO20=2,BN20*'Elev satser, andel af overskud'!$F$4,IF(BO20=3,BN20*'Elev satser, andel af overskud'!$F$5,IF(BO20=4,BN20*'Elev satser, andel af overskud'!$F$6,IF(BO20="V",BN20*'Elev satser, andel af overskud'!$F$7))))))</f>
        <v>0</v>
      </c>
      <c r="BS20" s="131">
        <f>SUM(IF(BP20=1,BN20*'Elev satser, andel af overskud'!$F$10,IF(BP20=2,BN20*'Elev satser, andel af overskud'!$F$11,IF(BP20=3,BN20*'Elev satser, andel af overskud'!$F$12,IF(BP20=4,BN20*'Elev satser, andel af overskud'!$F$13,IF(BP20="V",BN20*'Elev satser, andel af overskud'!$F$14))))))</f>
        <v>0</v>
      </c>
      <c r="BT20" s="131">
        <f>SUM(IF(BQ20=1,BN20*'Elev satser, andel af overskud'!$F$17,IF(BQ20=2,BN20*'Elev satser, andel af overskud'!$F$18,IF(BQ20=3,BN20*'Elev satser, andel af overskud'!$F$19,IF(BQ20=4,BN20*'Elev satser, andel af overskud'!$F$20,IF(BQ20="V",BN20*'Elev satser, andel af overskud'!$F$21))))))</f>
        <v>0</v>
      </c>
      <c r="BU20" s="169"/>
      <c r="BV20" s="117"/>
      <c r="BW20" s="117"/>
      <c r="BX20" s="117"/>
      <c r="BY20" s="117"/>
      <c r="BZ20" s="117"/>
      <c r="CA20" s="117"/>
      <c r="CB20" s="118">
        <f t="shared" si="5"/>
        <v>0</v>
      </c>
      <c r="CC20" s="130"/>
      <c r="CD20" s="130"/>
      <c r="CE20" s="130"/>
      <c r="CF20" s="131">
        <f>SUM(IF(CC20=1,CB20*'Elev satser, andel af overskud'!$F$3,IF(CC20=2,CB20*'Elev satser, andel af overskud'!$F$4,IF(CC20=3,CB20*'Elev satser, andel af overskud'!$F$5,IF(CC20=4,CB20*'Elev satser, andel af overskud'!$F$6,IF(CC20="V",CB20*'Elev satser, andel af overskud'!$F$7))))))</f>
        <v>0</v>
      </c>
      <c r="CG20" s="131">
        <f>SUM(IF(CD20=1,CB20*'Elev satser, andel af overskud'!$F$10,IF(CD20=2,CB20*'Elev satser, andel af overskud'!$F$11,IF(CD20=3,CB20*'Elev satser, andel af overskud'!$F$12,IF(CD20=4,CB20*'Elev satser, andel af overskud'!$F$13,IF(CD20="V",CB20*'Elev satser, andel af overskud'!$F$14))))))</f>
        <v>0</v>
      </c>
      <c r="CH20" s="131">
        <f>SUM(IF(CE20=1,CB20*'Elev satser, andel af overskud'!$F$17,IF(CE20=2,CB20*'Elev satser, andel af overskud'!$F$18,IF(CE20=3,CB20*'Elev satser, andel af overskud'!$F$19,IF(CE20=4,CB20*'Elev satser, andel af overskud'!$F$20,IF(CE20="V",CB20*'Elev satser, andel af overskud'!$F$21))))))</f>
        <v>0</v>
      </c>
    </row>
    <row r="21" spans="1:86" x14ac:dyDescent="0.35">
      <c r="A21" s="129">
        <f>'Svende - Skurbog'!A21</f>
        <v>19</v>
      </c>
      <c r="B21" s="117"/>
      <c r="C21" s="117"/>
      <c r="D21" s="117"/>
      <c r="E21" s="117"/>
      <c r="F21" s="117"/>
      <c r="G21" s="117"/>
      <c r="H21" s="117"/>
      <c r="I21" s="118">
        <f t="shared" si="0"/>
        <v>0</v>
      </c>
      <c r="J21" s="130"/>
      <c r="K21" s="130"/>
      <c r="L21" s="130"/>
      <c r="M21" s="131">
        <f>SUM(IF(J21=1,I21*'Elev satser, andel af overskud'!$F$3,IF(J21=2,I21*'Elev satser, andel af overskud'!$F$4,IF(J21=3,I21*'Elev satser, andel af overskud'!$F$5,IF(J21=4,I21*'Elev satser, andel af overskud'!$F$6,IF(J21="V",I21*'Elev satser, andel af overskud'!$F$7))))))</f>
        <v>0</v>
      </c>
      <c r="N21" s="131">
        <f>SUM(IF(K21=1,I21*'Elev satser, andel af overskud'!$F$10,IF(K21=2,I21*'Elev satser, andel af overskud'!$F$11,IF(K21=3,I21*'Elev satser, andel af overskud'!$F$12,IF(K21=4,I21*'Elev satser, andel af overskud'!$F$13,IF(K21="V",I21*'Elev satser, andel af overskud'!$F$14))))))</f>
        <v>0</v>
      </c>
      <c r="O21" s="166">
        <f>SUM(IF(L21=1,I21*'Elev satser, andel af overskud'!$F$17,IF(L21=2,I21*'Elev satser, andel af overskud'!$F$18,IF(L21=3,I21*'Elev satser, andel af overskud'!$F$19,IF(L21=4,I21*'Elev satser, andel af overskud'!$F$20,IF(L21="V",I21*'Elev satser, andel af overskud'!$F$21))))))</f>
        <v>0</v>
      </c>
      <c r="P21" s="169"/>
      <c r="Q21" s="117"/>
      <c r="R21" s="117"/>
      <c r="S21" s="117"/>
      <c r="T21" s="117"/>
      <c r="U21" s="117"/>
      <c r="V21" s="117"/>
      <c r="W21" s="118">
        <f t="shared" si="1"/>
        <v>0</v>
      </c>
      <c r="X21" s="130"/>
      <c r="Y21" s="130"/>
      <c r="Z21" s="130"/>
      <c r="AA21" s="131">
        <f>SUM(IF(X21=1,W21*'Elev satser, andel af overskud'!$F$3,IF(X21=2,W21*'Elev satser, andel af overskud'!$F$4,IF(X21=3,W21*'Elev satser, andel af overskud'!$F$5,IF(X21=4,W21*'Elev satser, andel af overskud'!$F$6,IF(X21="V",W21*'Elev satser, andel af overskud'!$F$7))))))</f>
        <v>0</v>
      </c>
      <c r="AB21" s="131">
        <f>SUM(IF(Y21=1,W21*'Elev satser, andel af overskud'!$F$10,IF(Y21=2,W21*'Elev satser, andel af overskud'!$F$11,IF(Y21=3,W21*'Elev satser, andel af overskud'!$F$12,IF(Y21=4,W21*'Elev satser, andel af overskud'!$F$13,IF(Y21="V",W21*'Elev satser, andel af overskud'!$F$14))))))</f>
        <v>0</v>
      </c>
      <c r="AC21" s="131">
        <f>SUM(IF(Z21=1,W21*'Elev satser, andel af overskud'!$F$17,IF(Z21=2,W21*'Elev satser, andel af overskud'!$F$18,IF(Z21=3,W21*'Elev satser, andel af overskud'!$F$19,IF(Z21=4,W21*'Elev satser, andel af overskud'!$F$20,IF(Z21="V",W21*'Elev satser, andel af overskud'!$F$21))))))</f>
        <v>0</v>
      </c>
      <c r="AD21" s="169"/>
      <c r="AE21" s="117"/>
      <c r="AF21" s="117"/>
      <c r="AG21" s="117"/>
      <c r="AH21" s="117"/>
      <c r="AI21" s="117"/>
      <c r="AJ21" s="117"/>
      <c r="AK21" s="118">
        <f t="shared" si="2"/>
        <v>0</v>
      </c>
      <c r="AL21" s="130"/>
      <c r="AM21" s="130"/>
      <c r="AN21" s="175"/>
      <c r="AO21" s="173">
        <f>SUM(IF(AL21=1,AK21*'Elev satser, andel af overskud'!$F$3,IF(AL21=2,AK21*'Elev satser, andel af overskud'!$F$4,IF(AL21=3,AK21*'Elev satser, andel af overskud'!$F$5,IF(AL21=4,AK21*'Elev satser, andel af overskud'!$F$6,IF(AL21="V",AK21*'Elev satser, andel af overskud'!$F$7))))))</f>
        <v>0</v>
      </c>
      <c r="AP21" s="131">
        <f>SUM(IF(AM21=1,AK21*'Elev satser, andel af overskud'!$F$10,IF(AM21=2,AK21*'Elev satser, andel af overskud'!$F$11,IF(AM21=3,AK21*'Elev satser, andel af overskud'!$F$12,IF(AM21=4,AK21*'Elev satser, andel af overskud'!$F$13,IF(AM21="V",AK21*'Elev satser, andel af overskud'!$F$14))))))</f>
        <v>0</v>
      </c>
      <c r="AQ21" s="131">
        <f>SUM(IF(AN21=1,AK21*'Elev satser, andel af overskud'!$F$17,IF(AN21=2,AK21*'Elev satser, andel af overskud'!$F$18,IF(AN21=3,AK21*'Elev satser, andel af overskud'!$F$19,IF(AN21=4,AK21*'Elev satser, andel af overskud'!$F$20,IF(AN21="V",AK21*'Elev satser, andel af overskud'!$F$21))))))</f>
        <v>0</v>
      </c>
      <c r="AR21" s="178">
        <f>'Svende - Skurbog'!$A21</f>
        <v>19</v>
      </c>
      <c r="AS21" s="117"/>
      <c r="AT21" s="117"/>
      <c r="AU21" s="117"/>
      <c r="AV21" s="117"/>
      <c r="AW21" s="117"/>
      <c r="AX21" s="117"/>
      <c r="AY21" s="117"/>
      <c r="AZ21" s="118">
        <f t="shared" si="3"/>
        <v>0</v>
      </c>
      <c r="BA21" s="130"/>
      <c r="BB21" s="130"/>
      <c r="BC21" s="130"/>
      <c r="BD21" s="131">
        <f>SUM(IF(BA21=1,AZ21*'Elev satser, andel af overskud'!$F$3,IF(BA21=2,AZ21*'Elev satser, andel af overskud'!$F$4,IF(BA21=3,AZ21*'Elev satser, andel af overskud'!$F$5,IF(BA21=4,AZ21*'Elev satser, andel af overskud'!$F$6,IF(BA21="V",AZ21*'Elev satser, andel af overskud'!$F$7))))))</f>
        <v>0</v>
      </c>
      <c r="BE21" s="131">
        <f>SUM(IF(BB21=1,AZ21*'Elev satser, andel af overskud'!$F$10,IF(BB21=2,AZ21*'Elev satser, andel af overskud'!$F$11,IF(BB21=3,AZ21*'Elev satser, andel af overskud'!$F$12,IF(BB21=4,AZ21*'Elev satser, andel af overskud'!$F$13,IF(BB21="V",AZ21*'Elev satser, andel af overskud'!$F$14))))))</f>
        <v>0</v>
      </c>
      <c r="BF21" s="131">
        <f>SUM(IF(BC21=1,AZ21*'Elev satser, andel af overskud'!$F$17,IF(BC21=2,AZ21*'Elev satser, andel af overskud'!$F$18,IF(BC21=3,AZ21*'Elev satser, andel af overskud'!$F$19,IF(BC21=4,AZ21*'Elev satser, andel af overskud'!$F$20,IF(BC21="V",AZ21*'Elev satser, andel af overskud'!$F$21))))))</f>
        <v>0</v>
      </c>
      <c r="BG21" s="169"/>
      <c r="BH21" s="117"/>
      <c r="BI21" s="117"/>
      <c r="BJ21" s="117"/>
      <c r="BK21" s="117"/>
      <c r="BL21" s="117"/>
      <c r="BM21" s="117"/>
      <c r="BN21" s="118">
        <f t="shared" si="4"/>
        <v>0</v>
      </c>
      <c r="BO21" s="130"/>
      <c r="BP21" s="130"/>
      <c r="BQ21" s="130"/>
      <c r="BR21" s="131">
        <f>SUM(IF(BO21=1,BN21*'Elev satser, andel af overskud'!$F$3,IF(BO21=2,BN21*'Elev satser, andel af overskud'!$F$4,IF(BO21=3,BN21*'Elev satser, andel af overskud'!$F$5,IF(BO21=4,BN21*'Elev satser, andel af overskud'!$F$6,IF(BO21="V",BN21*'Elev satser, andel af overskud'!$F$7))))))</f>
        <v>0</v>
      </c>
      <c r="BS21" s="131">
        <f>SUM(IF(BP21=1,BN21*'Elev satser, andel af overskud'!$F$10,IF(BP21=2,BN21*'Elev satser, andel af overskud'!$F$11,IF(BP21=3,BN21*'Elev satser, andel af overskud'!$F$12,IF(BP21=4,BN21*'Elev satser, andel af overskud'!$F$13,IF(BP21="V",BN21*'Elev satser, andel af overskud'!$F$14))))))</f>
        <v>0</v>
      </c>
      <c r="BT21" s="131">
        <f>SUM(IF(BQ21=1,BN21*'Elev satser, andel af overskud'!$F$17,IF(BQ21=2,BN21*'Elev satser, andel af overskud'!$F$18,IF(BQ21=3,BN21*'Elev satser, andel af overskud'!$F$19,IF(BQ21=4,BN21*'Elev satser, andel af overskud'!$F$20,IF(BQ21="V",BN21*'Elev satser, andel af overskud'!$F$21))))))</f>
        <v>0</v>
      </c>
      <c r="BU21" s="169"/>
      <c r="BV21" s="117"/>
      <c r="BW21" s="117"/>
      <c r="BX21" s="117"/>
      <c r="BY21" s="117"/>
      <c r="BZ21" s="117"/>
      <c r="CA21" s="117"/>
      <c r="CB21" s="118">
        <f t="shared" si="5"/>
        <v>0</v>
      </c>
      <c r="CC21" s="130"/>
      <c r="CD21" s="130"/>
      <c r="CE21" s="130"/>
      <c r="CF21" s="131">
        <f>SUM(IF(CC21=1,CB21*'Elev satser, andel af overskud'!$F$3,IF(CC21=2,CB21*'Elev satser, andel af overskud'!$F$4,IF(CC21=3,CB21*'Elev satser, andel af overskud'!$F$5,IF(CC21=4,CB21*'Elev satser, andel af overskud'!$F$6,IF(CC21="V",CB21*'Elev satser, andel af overskud'!$F$7))))))</f>
        <v>0</v>
      </c>
      <c r="CG21" s="131">
        <f>SUM(IF(CD21=1,CB21*'Elev satser, andel af overskud'!$F$10,IF(CD21=2,CB21*'Elev satser, andel af overskud'!$F$11,IF(CD21=3,CB21*'Elev satser, andel af overskud'!$F$12,IF(CD21=4,CB21*'Elev satser, andel af overskud'!$F$13,IF(CD21="V",CB21*'Elev satser, andel af overskud'!$F$14))))))</f>
        <v>0</v>
      </c>
      <c r="CH21" s="131">
        <f>SUM(IF(CE21=1,CB21*'Elev satser, andel af overskud'!$F$17,IF(CE21=2,CB21*'Elev satser, andel af overskud'!$F$18,IF(CE21=3,CB21*'Elev satser, andel af overskud'!$F$19,IF(CE21=4,CB21*'Elev satser, andel af overskud'!$F$20,IF(CE21="V",CB21*'Elev satser, andel af overskud'!$F$21))))))</f>
        <v>0</v>
      </c>
    </row>
    <row r="22" spans="1:86" x14ac:dyDescent="0.35">
      <c r="A22" s="129">
        <f>'Svende - Skurbog'!A22</f>
        <v>20</v>
      </c>
      <c r="B22" s="117"/>
      <c r="C22" s="117"/>
      <c r="D22" s="117"/>
      <c r="E22" s="117"/>
      <c r="F22" s="117"/>
      <c r="G22" s="117"/>
      <c r="H22" s="117"/>
      <c r="I22" s="118">
        <f t="shared" si="0"/>
        <v>0</v>
      </c>
      <c r="J22" s="130"/>
      <c r="K22" s="130"/>
      <c r="L22" s="130"/>
      <c r="M22" s="131">
        <f>SUM(IF(J22=1,I22*'Elev satser, andel af overskud'!$F$3,IF(J22=2,I22*'Elev satser, andel af overskud'!$F$4,IF(J22=3,I22*'Elev satser, andel af overskud'!$F$5,IF(J22=4,I22*'Elev satser, andel af overskud'!$F$6,IF(J22="V",I22*'Elev satser, andel af overskud'!$F$7))))))</f>
        <v>0</v>
      </c>
      <c r="N22" s="131">
        <f>SUM(IF(K22=1,I22*'Elev satser, andel af overskud'!$F$10,IF(K22=2,I22*'Elev satser, andel af overskud'!$F$11,IF(K22=3,I22*'Elev satser, andel af overskud'!$F$12,IF(K22=4,I22*'Elev satser, andel af overskud'!$F$13,IF(K22="V",I22*'Elev satser, andel af overskud'!$F$14))))))</f>
        <v>0</v>
      </c>
      <c r="O22" s="166">
        <f>SUM(IF(L22=1,I22*'Elev satser, andel af overskud'!$F$17,IF(L22=2,I22*'Elev satser, andel af overskud'!$F$18,IF(L22=3,I22*'Elev satser, andel af overskud'!$F$19,IF(L22=4,I22*'Elev satser, andel af overskud'!$F$20,IF(L22="V",I22*'Elev satser, andel af overskud'!$F$21))))))</f>
        <v>0</v>
      </c>
      <c r="P22" s="169"/>
      <c r="Q22" s="117"/>
      <c r="R22" s="117"/>
      <c r="S22" s="117"/>
      <c r="T22" s="117"/>
      <c r="U22" s="117"/>
      <c r="V22" s="117"/>
      <c r="W22" s="118">
        <f t="shared" si="1"/>
        <v>0</v>
      </c>
      <c r="X22" s="130"/>
      <c r="Y22" s="130"/>
      <c r="Z22" s="130"/>
      <c r="AA22" s="131">
        <f>SUM(IF(X22=1,W22*'Elev satser, andel af overskud'!$F$3,IF(X22=2,W22*'Elev satser, andel af overskud'!$F$4,IF(X22=3,W22*'Elev satser, andel af overskud'!$F$5,IF(X22=4,W22*'Elev satser, andel af overskud'!$F$6,IF(X22="V",W22*'Elev satser, andel af overskud'!$F$7))))))</f>
        <v>0</v>
      </c>
      <c r="AB22" s="131">
        <f>SUM(IF(Y22=1,W22*'Elev satser, andel af overskud'!$F$10,IF(Y22=2,W22*'Elev satser, andel af overskud'!$F$11,IF(Y22=3,W22*'Elev satser, andel af overskud'!$F$12,IF(Y22=4,W22*'Elev satser, andel af overskud'!$F$13,IF(Y22="V",W22*'Elev satser, andel af overskud'!$F$14))))))</f>
        <v>0</v>
      </c>
      <c r="AC22" s="131">
        <f>SUM(IF(Z22=1,W22*'Elev satser, andel af overskud'!$F$17,IF(Z22=2,W22*'Elev satser, andel af overskud'!$F$18,IF(Z22=3,W22*'Elev satser, andel af overskud'!$F$19,IF(Z22=4,W22*'Elev satser, andel af overskud'!$F$20,IF(Z22="V",W22*'Elev satser, andel af overskud'!$F$21))))))</f>
        <v>0</v>
      </c>
      <c r="AD22" s="169"/>
      <c r="AE22" s="117"/>
      <c r="AF22" s="117"/>
      <c r="AG22" s="117"/>
      <c r="AH22" s="117"/>
      <c r="AI22" s="117"/>
      <c r="AJ22" s="117"/>
      <c r="AK22" s="118">
        <f t="shared" si="2"/>
        <v>0</v>
      </c>
      <c r="AL22" s="130"/>
      <c r="AM22" s="130"/>
      <c r="AN22" s="175"/>
      <c r="AO22" s="173">
        <f>SUM(IF(AL22=1,AK22*'Elev satser, andel af overskud'!$F$3,IF(AL22=2,AK22*'Elev satser, andel af overskud'!$F$4,IF(AL22=3,AK22*'Elev satser, andel af overskud'!$F$5,IF(AL22=4,AK22*'Elev satser, andel af overskud'!$F$6,IF(AL22="V",AK22*'Elev satser, andel af overskud'!$F$7))))))</f>
        <v>0</v>
      </c>
      <c r="AP22" s="131">
        <f>SUM(IF(AM22=1,AK22*'Elev satser, andel af overskud'!$F$10,IF(AM22=2,AK22*'Elev satser, andel af overskud'!$F$11,IF(AM22=3,AK22*'Elev satser, andel af overskud'!$F$12,IF(AM22=4,AK22*'Elev satser, andel af overskud'!$F$13,IF(AM22="V",AK22*'Elev satser, andel af overskud'!$F$14))))))</f>
        <v>0</v>
      </c>
      <c r="AQ22" s="131">
        <f>SUM(IF(AN22=1,AK22*'Elev satser, andel af overskud'!$F$17,IF(AN22=2,AK22*'Elev satser, andel af overskud'!$F$18,IF(AN22=3,AK22*'Elev satser, andel af overskud'!$F$19,IF(AN22=4,AK22*'Elev satser, andel af overskud'!$F$20,IF(AN22="V",AK22*'Elev satser, andel af overskud'!$F$21))))))</f>
        <v>0</v>
      </c>
      <c r="AR22" s="178">
        <f>'Svende - Skurbog'!$A22</f>
        <v>20</v>
      </c>
      <c r="AS22" s="117"/>
      <c r="AT22" s="117"/>
      <c r="AU22" s="117"/>
      <c r="AV22" s="117"/>
      <c r="AW22" s="117"/>
      <c r="AX22" s="117"/>
      <c r="AY22" s="117"/>
      <c r="AZ22" s="118">
        <f t="shared" si="3"/>
        <v>0</v>
      </c>
      <c r="BA22" s="130"/>
      <c r="BB22" s="130"/>
      <c r="BC22" s="130"/>
      <c r="BD22" s="131">
        <f>SUM(IF(BA22=1,AZ22*'Elev satser, andel af overskud'!$F$3,IF(BA22=2,AZ22*'Elev satser, andel af overskud'!$F$4,IF(BA22=3,AZ22*'Elev satser, andel af overskud'!$F$5,IF(BA22=4,AZ22*'Elev satser, andel af overskud'!$F$6,IF(BA22="V",AZ22*'Elev satser, andel af overskud'!$F$7))))))</f>
        <v>0</v>
      </c>
      <c r="BE22" s="131">
        <f>SUM(IF(BB22=1,AZ22*'Elev satser, andel af overskud'!$F$10,IF(BB22=2,AZ22*'Elev satser, andel af overskud'!$F$11,IF(BB22=3,AZ22*'Elev satser, andel af overskud'!$F$12,IF(BB22=4,AZ22*'Elev satser, andel af overskud'!$F$13,IF(BB22="V",AZ22*'Elev satser, andel af overskud'!$F$14))))))</f>
        <v>0</v>
      </c>
      <c r="BF22" s="131">
        <f>SUM(IF(BC22=1,AZ22*'Elev satser, andel af overskud'!$F$17,IF(BC22=2,AZ22*'Elev satser, andel af overskud'!$F$18,IF(BC22=3,AZ22*'Elev satser, andel af overskud'!$F$19,IF(BC22=4,AZ22*'Elev satser, andel af overskud'!$F$20,IF(BC22="V",AZ22*'Elev satser, andel af overskud'!$F$21))))))</f>
        <v>0</v>
      </c>
      <c r="BG22" s="169"/>
      <c r="BH22" s="117"/>
      <c r="BI22" s="117"/>
      <c r="BJ22" s="117"/>
      <c r="BK22" s="117"/>
      <c r="BL22" s="117"/>
      <c r="BM22" s="117"/>
      <c r="BN22" s="118">
        <f t="shared" si="4"/>
        <v>0</v>
      </c>
      <c r="BO22" s="130"/>
      <c r="BP22" s="130"/>
      <c r="BQ22" s="130"/>
      <c r="BR22" s="131">
        <f>SUM(IF(BO22=1,BN22*'Elev satser, andel af overskud'!$F$3,IF(BO22=2,BN22*'Elev satser, andel af overskud'!$F$4,IF(BO22=3,BN22*'Elev satser, andel af overskud'!$F$5,IF(BO22=4,BN22*'Elev satser, andel af overskud'!$F$6,IF(BO22="V",BN22*'Elev satser, andel af overskud'!$F$7))))))</f>
        <v>0</v>
      </c>
      <c r="BS22" s="131">
        <f>SUM(IF(BP22=1,BN22*'Elev satser, andel af overskud'!$F$10,IF(BP22=2,BN22*'Elev satser, andel af overskud'!$F$11,IF(BP22=3,BN22*'Elev satser, andel af overskud'!$F$12,IF(BP22=4,BN22*'Elev satser, andel af overskud'!$F$13,IF(BP22="V",BN22*'Elev satser, andel af overskud'!$F$14))))))</f>
        <v>0</v>
      </c>
      <c r="BT22" s="131">
        <f>SUM(IF(BQ22=1,BN22*'Elev satser, andel af overskud'!$F$17,IF(BQ22=2,BN22*'Elev satser, andel af overskud'!$F$18,IF(BQ22=3,BN22*'Elev satser, andel af overskud'!$F$19,IF(BQ22=4,BN22*'Elev satser, andel af overskud'!$F$20,IF(BQ22="V",BN22*'Elev satser, andel af overskud'!$F$21))))))</f>
        <v>0</v>
      </c>
      <c r="BU22" s="169"/>
      <c r="BV22" s="117"/>
      <c r="BW22" s="117"/>
      <c r="BX22" s="117"/>
      <c r="BY22" s="117"/>
      <c r="BZ22" s="117"/>
      <c r="CA22" s="117"/>
      <c r="CB22" s="118">
        <f t="shared" si="5"/>
        <v>0</v>
      </c>
      <c r="CC22" s="130"/>
      <c r="CD22" s="130"/>
      <c r="CE22" s="130"/>
      <c r="CF22" s="131">
        <f>SUM(IF(CC22=1,CB22*'Elev satser, andel af overskud'!$F$3,IF(CC22=2,CB22*'Elev satser, andel af overskud'!$F$4,IF(CC22=3,CB22*'Elev satser, andel af overskud'!$F$5,IF(CC22=4,CB22*'Elev satser, andel af overskud'!$F$6,IF(CC22="V",CB22*'Elev satser, andel af overskud'!$F$7))))))</f>
        <v>0</v>
      </c>
      <c r="CG22" s="131">
        <f>SUM(IF(CD22=1,CB22*'Elev satser, andel af overskud'!$F$10,IF(CD22=2,CB22*'Elev satser, andel af overskud'!$F$11,IF(CD22=3,CB22*'Elev satser, andel af overskud'!$F$12,IF(CD22=4,CB22*'Elev satser, andel af overskud'!$F$13,IF(CD22="V",CB22*'Elev satser, andel af overskud'!$F$14))))))</f>
        <v>0</v>
      </c>
      <c r="CH22" s="131">
        <f>SUM(IF(CE22=1,CB22*'Elev satser, andel af overskud'!$F$17,IF(CE22=2,CB22*'Elev satser, andel af overskud'!$F$18,IF(CE22=3,CB22*'Elev satser, andel af overskud'!$F$19,IF(CE22=4,CB22*'Elev satser, andel af overskud'!$F$20,IF(CE22="V",CB22*'Elev satser, andel af overskud'!$F$21))))))</f>
        <v>0</v>
      </c>
    </row>
    <row r="23" spans="1:86" x14ac:dyDescent="0.35">
      <c r="A23" s="129">
        <f>'Svende - Skurbog'!A23</f>
        <v>21</v>
      </c>
      <c r="B23" s="117"/>
      <c r="C23" s="117"/>
      <c r="D23" s="117"/>
      <c r="E23" s="117"/>
      <c r="F23" s="117"/>
      <c r="G23" s="117"/>
      <c r="H23" s="117"/>
      <c r="I23" s="118">
        <f t="shared" si="0"/>
        <v>0</v>
      </c>
      <c r="J23" s="130"/>
      <c r="K23" s="130"/>
      <c r="L23" s="130"/>
      <c r="M23" s="131">
        <f>SUM(IF(J23=1,I23*'Elev satser, andel af overskud'!$F$3,IF(J23=2,I23*'Elev satser, andel af overskud'!$F$4,IF(J23=3,I23*'Elev satser, andel af overskud'!$F$5,IF(J23=4,I23*'Elev satser, andel af overskud'!$F$6,IF(J23="V",I23*'Elev satser, andel af overskud'!$F$7))))))</f>
        <v>0</v>
      </c>
      <c r="N23" s="131">
        <f>SUM(IF(K23=1,I23*'Elev satser, andel af overskud'!$F$10,IF(K23=2,I23*'Elev satser, andel af overskud'!$F$11,IF(K23=3,I23*'Elev satser, andel af overskud'!$F$12,IF(K23=4,I23*'Elev satser, andel af overskud'!$F$13,IF(K23="V",I23*'Elev satser, andel af overskud'!$F$14))))))</f>
        <v>0</v>
      </c>
      <c r="O23" s="166">
        <f>SUM(IF(L23=1,I23*'Elev satser, andel af overskud'!$F$17,IF(L23=2,I23*'Elev satser, andel af overskud'!$F$18,IF(L23=3,I23*'Elev satser, andel af overskud'!$F$19,IF(L23=4,I23*'Elev satser, andel af overskud'!$F$20,IF(L23="V",I23*'Elev satser, andel af overskud'!$F$21))))))</f>
        <v>0</v>
      </c>
      <c r="P23" s="169"/>
      <c r="Q23" s="117"/>
      <c r="R23" s="117"/>
      <c r="S23" s="117"/>
      <c r="T23" s="117"/>
      <c r="U23" s="117"/>
      <c r="V23" s="117"/>
      <c r="W23" s="118">
        <f t="shared" si="1"/>
        <v>0</v>
      </c>
      <c r="X23" s="130"/>
      <c r="Y23" s="130"/>
      <c r="Z23" s="130"/>
      <c r="AA23" s="131">
        <f>SUM(IF(X23=1,W23*'Elev satser, andel af overskud'!$F$3,IF(X23=2,W23*'Elev satser, andel af overskud'!$F$4,IF(X23=3,W23*'Elev satser, andel af overskud'!$F$5,IF(X23=4,W23*'Elev satser, andel af overskud'!$F$6,IF(X23="V",W23*'Elev satser, andel af overskud'!$F$7))))))</f>
        <v>0</v>
      </c>
      <c r="AB23" s="131">
        <f>SUM(IF(Y23=1,W23*'Elev satser, andel af overskud'!$F$10,IF(Y23=2,W23*'Elev satser, andel af overskud'!$F$11,IF(Y23=3,W23*'Elev satser, andel af overskud'!$F$12,IF(Y23=4,W23*'Elev satser, andel af overskud'!$F$13,IF(Y23="V",W23*'Elev satser, andel af overskud'!$F$14))))))</f>
        <v>0</v>
      </c>
      <c r="AC23" s="131">
        <f>SUM(IF(Z23=1,W23*'Elev satser, andel af overskud'!$F$17,IF(Z23=2,W23*'Elev satser, andel af overskud'!$F$18,IF(Z23=3,W23*'Elev satser, andel af overskud'!$F$19,IF(Z23=4,W23*'Elev satser, andel af overskud'!$F$20,IF(Z23="V",W23*'Elev satser, andel af overskud'!$F$21))))))</f>
        <v>0</v>
      </c>
      <c r="AD23" s="169"/>
      <c r="AE23" s="117"/>
      <c r="AF23" s="117"/>
      <c r="AG23" s="117"/>
      <c r="AH23" s="117"/>
      <c r="AI23" s="117"/>
      <c r="AJ23" s="117"/>
      <c r="AK23" s="118">
        <f t="shared" si="2"/>
        <v>0</v>
      </c>
      <c r="AL23" s="130"/>
      <c r="AM23" s="130"/>
      <c r="AN23" s="175"/>
      <c r="AO23" s="173">
        <f>SUM(IF(AL23=1,AK23*'Elev satser, andel af overskud'!$F$3,IF(AL23=2,AK23*'Elev satser, andel af overskud'!$F$4,IF(AL23=3,AK23*'Elev satser, andel af overskud'!$F$5,IF(AL23=4,AK23*'Elev satser, andel af overskud'!$F$6,IF(AL23="V",AK23*'Elev satser, andel af overskud'!$F$7))))))</f>
        <v>0</v>
      </c>
      <c r="AP23" s="131">
        <f>SUM(IF(AM23=1,AK23*'Elev satser, andel af overskud'!$F$10,IF(AM23=2,AK23*'Elev satser, andel af overskud'!$F$11,IF(AM23=3,AK23*'Elev satser, andel af overskud'!$F$12,IF(AM23=4,AK23*'Elev satser, andel af overskud'!$F$13,IF(AM23="V",AK23*'Elev satser, andel af overskud'!$F$14))))))</f>
        <v>0</v>
      </c>
      <c r="AQ23" s="131">
        <f>SUM(IF(AN23=1,AK23*'Elev satser, andel af overskud'!$F$17,IF(AN23=2,AK23*'Elev satser, andel af overskud'!$F$18,IF(AN23=3,AK23*'Elev satser, andel af overskud'!$F$19,IF(AN23=4,AK23*'Elev satser, andel af overskud'!$F$20,IF(AN23="V",AK23*'Elev satser, andel af overskud'!$F$21))))))</f>
        <v>0</v>
      </c>
      <c r="AR23" s="178">
        <f>'Svende - Skurbog'!$A23</f>
        <v>21</v>
      </c>
      <c r="AS23" s="117"/>
      <c r="AT23" s="117"/>
      <c r="AU23" s="117"/>
      <c r="AV23" s="117"/>
      <c r="AW23" s="117"/>
      <c r="AX23" s="117"/>
      <c r="AY23" s="117"/>
      <c r="AZ23" s="118">
        <f t="shared" si="3"/>
        <v>0</v>
      </c>
      <c r="BA23" s="130"/>
      <c r="BB23" s="130"/>
      <c r="BC23" s="130"/>
      <c r="BD23" s="131">
        <f>SUM(IF(BA23=1,AZ23*'Elev satser, andel af overskud'!$F$3,IF(BA23=2,AZ23*'Elev satser, andel af overskud'!$F$4,IF(BA23=3,AZ23*'Elev satser, andel af overskud'!$F$5,IF(BA23=4,AZ23*'Elev satser, andel af overskud'!$F$6,IF(BA23="V",AZ23*'Elev satser, andel af overskud'!$F$7))))))</f>
        <v>0</v>
      </c>
      <c r="BE23" s="131">
        <f>SUM(IF(BB23=1,AZ23*'Elev satser, andel af overskud'!$F$10,IF(BB23=2,AZ23*'Elev satser, andel af overskud'!$F$11,IF(BB23=3,AZ23*'Elev satser, andel af overskud'!$F$12,IF(BB23=4,AZ23*'Elev satser, andel af overskud'!$F$13,IF(BB23="V",AZ23*'Elev satser, andel af overskud'!$F$14))))))</f>
        <v>0</v>
      </c>
      <c r="BF23" s="131">
        <f>SUM(IF(BC23=1,AZ23*'Elev satser, andel af overskud'!$F$17,IF(BC23=2,AZ23*'Elev satser, andel af overskud'!$F$18,IF(BC23=3,AZ23*'Elev satser, andel af overskud'!$F$19,IF(BC23=4,AZ23*'Elev satser, andel af overskud'!$F$20,IF(BC23="V",AZ23*'Elev satser, andel af overskud'!$F$21))))))</f>
        <v>0</v>
      </c>
      <c r="BG23" s="169"/>
      <c r="BH23" s="117"/>
      <c r="BI23" s="117"/>
      <c r="BJ23" s="117"/>
      <c r="BK23" s="117"/>
      <c r="BL23" s="117"/>
      <c r="BM23" s="117"/>
      <c r="BN23" s="118">
        <f t="shared" si="4"/>
        <v>0</v>
      </c>
      <c r="BO23" s="130"/>
      <c r="BP23" s="130"/>
      <c r="BQ23" s="130"/>
      <c r="BR23" s="131">
        <f>SUM(IF(BO23=1,BN23*'Elev satser, andel af overskud'!$F$3,IF(BO23=2,BN23*'Elev satser, andel af overskud'!$F$4,IF(BO23=3,BN23*'Elev satser, andel af overskud'!$F$5,IF(BO23=4,BN23*'Elev satser, andel af overskud'!$F$6,IF(BO23="V",BN23*'Elev satser, andel af overskud'!$F$7))))))</f>
        <v>0</v>
      </c>
      <c r="BS23" s="131">
        <f>SUM(IF(BP23=1,BN23*'Elev satser, andel af overskud'!$F$10,IF(BP23=2,BN23*'Elev satser, andel af overskud'!$F$11,IF(BP23=3,BN23*'Elev satser, andel af overskud'!$F$12,IF(BP23=4,BN23*'Elev satser, andel af overskud'!$F$13,IF(BP23="V",BN23*'Elev satser, andel af overskud'!$F$14))))))</f>
        <v>0</v>
      </c>
      <c r="BT23" s="131">
        <f>SUM(IF(BQ23=1,BN23*'Elev satser, andel af overskud'!$F$17,IF(BQ23=2,BN23*'Elev satser, andel af overskud'!$F$18,IF(BQ23=3,BN23*'Elev satser, andel af overskud'!$F$19,IF(BQ23=4,BN23*'Elev satser, andel af overskud'!$F$20,IF(BQ23="V",BN23*'Elev satser, andel af overskud'!$F$21))))))</f>
        <v>0</v>
      </c>
      <c r="BU23" s="169"/>
      <c r="BV23" s="117"/>
      <c r="BW23" s="117"/>
      <c r="BX23" s="117"/>
      <c r="BY23" s="117"/>
      <c r="BZ23" s="117"/>
      <c r="CA23" s="117"/>
      <c r="CB23" s="118">
        <f t="shared" si="5"/>
        <v>0</v>
      </c>
      <c r="CC23" s="130"/>
      <c r="CD23" s="130"/>
      <c r="CE23" s="130"/>
      <c r="CF23" s="131">
        <f>SUM(IF(CC23=1,CB23*'Elev satser, andel af overskud'!$F$3,IF(CC23=2,CB23*'Elev satser, andel af overskud'!$F$4,IF(CC23=3,CB23*'Elev satser, andel af overskud'!$F$5,IF(CC23=4,CB23*'Elev satser, andel af overskud'!$F$6,IF(CC23="V",CB23*'Elev satser, andel af overskud'!$F$7))))))</f>
        <v>0</v>
      </c>
      <c r="CG23" s="131">
        <f>SUM(IF(CD23=1,CB23*'Elev satser, andel af overskud'!$F$10,IF(CD23=2,CB23*'Elev satser, andel af overskud'!$F$11,IF(CD23=3,CB23*'Elev satser, andel af overskud'!$F$12,IF(CD23=4,CB23*'Elev satser, andel af overskud'!$F$13,IF(CD23="V",CB23*'Elev satser, andel af overskud'!$F$14))))))</f>
        <v>0</v>
      </c>
      <c r="CH23" s="131">
        <f>SUM(IF(CE23=1,CB23*'Elev satser, andel af overskud'!$F$17,IF(CE23=2,CB23*'Elev satser, andel af overskud'!$F$18,IF(CE23=3,CB23*'Elev satser, andel af overskud'!$F$19,IF(CE23=4,CB23*'Elev satser, andel af overskud'!$F$20,IF(CE23="V",CB23*'Elev satser, andel af overskud'!$F$21))))))</f>
        <v>0</v>
      </c>
    </row>
    <row r="24" spans="1:86" x14ac:dyDescent="0.35">
      <c r="A24" s="129">
        <f>'Svende - Skurbog'!A24</f>
        <v>22</v>
      </c>
      <c r="B24" s="117"/>
      <c r="C24" s="117"/>
      <c r="D24" s="117"/>
      <c r="E24" s="117"/>
      <c r="F24" s="117"/>
      <c r="G24" s="117"/>
      <c r="H24" s="117"/>
      <c r="I24" s="118">
        <f t="shared" si="0"/>
        <v>0</v>
      </c>
      <c r="J24" s="130"/>
      <c r="K24" s="130"/>
      <c r="L24" s="130"/>
      <c r="M24" s="131">
        <f>SUM(IF(J24=1,I24*'Elev satser, andel af overskud'!$F$3,IF(J24=2,I24*'Elev satser, andel af overskud'!$F$4,IF(J24=3,I24*'Elev satser, andel af overskud'!$F$5,IF(J24=4,I24*'Elev satser, andel af overskud'!$F$6,IF(J24="V",I24*'Elev satser, andel af overskud'!$F$7))))))</f>
        <v>0</v>
      </c>
      <c r="N24" s="131">
        <f>SUM(IF(K24=1,I24*'Elev satser, andel af overskud'!$F$10,IF(K24=2,I24*'Elev satser, andel af overskud'!$F$11,IF(K24=3,I24*'Elev satser, andel af overskud'!$F$12,IF(K24=4,I24*'Elev satser, andel af overskud'!$F$13,IF(K24="V",I24*'Elev satser, andel af overskud'!$F$14))))))</f>
        <v>0</v>
      </c>
      <c r="O24" s="166">
        <f>SUM(IF(L24=1,I24*'Elev satser, andel af overskud'!$F$17,IF(L24=2,I24*'Elev satser, andel af overskud'!$F$18,IF(L24=3,I24*'Elev satser, andel af overskud'!$F$19,IF(L24=4,I24*'Elev satser, andel af overskud'!$F$20,IF(L24="V",I24*'Elev satser, andel af overskud'!$F$21))))))</f>
        <v>0</v>
      </c>
      <c r="P24" s="169"/>
      <c r="Q24" s="117"/>
      <c r="R24" s="117"/>
      <c r="S24" s="117"/>
      <c r="T24" s="117"/>
      <c r="U24" s="117"/>
      <c r="V24" s="117"/>
      <c r="W24" s="118">
        <f t="shared" si="1"/>
        <v>0</v>
      </c>
      <c r="X24" s="130"/>
      <c r="Y24" s="130"/>
      <c r="Z24" s="130"/>
      <c r="AA24" s="131">
        <f>SUM(IF(X24=1,W24*'Elev satser, andel af overskud'!$F$3,IF(X24=2,W24*'Elev satser, andel af overskud'!$F$4,IF(X24=3,W24*'Elev satser, andel af overskud'!$F$5,IF(X24=4,W24*'Elev satser, andel af overskud'!$F$6,IF(X24="V",W24*'Elev satser, andel af overskud'!$F$7))))))</f>
        <v>0</v>
      </c>
      <c r="AB24" s="131">
        <f>SUM(IF(Y24=1,W24*'Elev satser, andel af overskud'!$F$10,IF(Y24=2,W24*'Elev satser, andel af overskud'!$F$11,IF(Y24=3,W24*'Elev satser, andel af overskud'!$F$12,IF(Y24=4,W24*'Elev satser, andel af overskud'!$F$13,IF(Y24="V",W24*'Elev satser, andel af overskud'!$F$14))))))</f>
        <v>0</v>
      </c>
      <c r="AC24" s="131">
        <f>SUM(IF(Z24=1,W24*'Elev satser, andel af overskud'!$F$17,IF(Z24=2,W24*'Elev satser, andel af overskud'!$F$18,IF(Z24=3,W24*'Elev satser, andel af overskud'!$F$19,IF(Z24=4,W24*'Elev satser, andel af overskud'!$F$20,IF(Z24="V",W24*'Elev satser, andel af overskud'!$F$21))))))</f>
        <v>0</v>
      </c>
      <c r="AD24" s="169"/>
      <c r="AE24" s="117"/>
      <c r="AF24" s="117"/>
      <c r="AG24" s="117"/>
      <c r="AH24" s="117"/>
      <c r="AI24" s="117"/>
      <c r="AJ24" s="117"/>
      <c r="AK24" s="118">
        <f t="shared" si="2"/>
        <v>0</v>
      </c>
      <c r="AL24" s="130"/>
      <c r="AM24" s="130"/>
      <c r="AN24" s="175"/>
      <c r="AO24" s="173">
        <f>SUM(IF(AL24=1,AK24*'Elev satser, andel af overskud'!$F$3,IF(AL24=2,AK24*'Elev satser, andel af overskud'!$F$4,IF(AL24=3,AK24*'Elev satser, andel af overskud'!$F$5,IF(AL24=4,AK24*'Elev satser, andel af overskud'!$F$6,IF(AL24="V",AK24*'Elev satser, andel af overskud'!$F$7))))))</f>
        <v>0</v>
      </c>
      <c r="AP24" s="131">
        <f>SUM(IF(AM24=1,AK24*'Elev satser, andel af overskud'!$F$10,IF(AM24=2,AK24*'Elev satser, andel af overskud'!$F$11,IF(AM24=3,AK24*'Elev satser, andel af overskud'!$F$12,IF(AM24=4,AK24*'Elev satser, andel af overskud'!$F$13,IF(AM24="V",AK24*'Elev satser, andel af overskud'!$F$14))))))</f>
        <v>0</v>
      </c>
      <c r="AQ24" s="131">
        <f>SUM(IF(AN24=1,AK24*'Elev satser, andel af overskud'!$F$17,IF(AN24=2,AK24*'Elev satser, andel af overskud'!$F$18,IF(AN24=3,AK24*'Elev satser, andel af overskud'!$F$19,IF(AN24=4,AK24*'Elev satser, andel af overskud'!$F$20,IF(AN24="V",AK24*'Elev satser, andel af overskud'!$F$21))))))</f>
        <v>0</v>
      </c>
      <c r="AR24" s="178">
        <f>'Svende - Skurbog'!$A24</f>
        <v>22</v>
      </c>
      <c r="AS24" s="117"/>
      <c r="AT24" s="117"/>
      <c r="AU24" s="117"/>
      <c r="AV24" s="117"/>
      <c r="AW24" s="117"/>
      <c r="AX24" s="117"/>
      <c r="AY24" s="117"/>
      <c r="AZ24" s="118">
        <f t="shared" si="3"/>
        <v>0</v>
      </c>
      <c r="BA24" s="130"/>
      <c r="BB24" s="130"/>
      <c r="BC24" s="130"/>
      <c r="BD24" s="131">
        <f>SUM(IF(BA24=1,AZ24*'Elev satser, andel af overskud'!$F$3,IF(BA24=2,AZ24*'Elev satser, andel af overskud'!$F$4,IF(BA24=3,AZ24*'Elev satser, andel af overskud'!$F$5,IF(BA24=4,AZ24*'Elev satser, andel af overskud'!$F$6,IF(BA24="V",AZ24*'Elev satser, andel af overskud'!$F$7))))))</f>
        <v>0</v>
      </c>
      <c r="BE24" s="131">
        <f>SUM(IF(BB24=1,AZ24*'Elev satser, andel af overskud'!$F$10,IF(BB24=2,AZ24*'Elev satser, andel af overskud'!$F$11,IF(BB24=3,AZ24*'Elev satser, andel af overskud'!$F$12,IF(BB24=4,AZ24*'Elev satser, andel af overskud'!$F$13,IF(BB24="V",AZ24*'Elev satser, andel af overskud'!$F$14))))))</f>
        <v>0</v>
      </c>
      <c r="BF24" s="131">
        <f>SUM(IF(BC24=1,AZ24*'Elev satser, andel af overskud'!$F$17,IF(BC24=2,AZ24*'Elev satser, andel af overskud'!$F$18,IF(BC24=3,AZ24*'Elev satser, andel af overskud'!$F$19,IF(BC24=4,AZ24*'Elev satser, andel af overskud'!$F$20,IF(BC24="V",AZ24*'Elev satser, andel af overskud'!$F$21))))))</f>
        <v>0</v>
      </c>
      <c r="BG24" s="169"/>
      <c r="BH24" s="117"/>
      <c r="BI24" s="117"/>
      <c r="BJ24" s="117"/>
      <c r="BK24" s="117"/>
      <c r="BL24" s="117"/>
      <c r="BM24" s="117"/>
      <c r="BN24" s="118">
        <f t="shared" si="4"/>
        <v>0</v>
      </c>
      <c r="BO24" s="130"/>
      <c r="BP24" s="130"/>
      <c r="BQ24" s="130"/>
      <c r="BR24" s="131">
        <f>SUM(IF(BO24=1,BN24*'Elev satser, andel af overskud'!$F$3,IF(BO24=2,BN24*'Elev satser, andel af overskud'!$F$4,IF(BO24=3,BN24*'Elev satser, andel af overskud'!$F$5,IF(BO24=4,BN24*'Elev satser, andel af overskud'!$F$6,IF(BO24="V",BN24*'Elev satser, andel af overskud'!$F$7))))))</f>
        <v>0</v>
      </c>
      <c r="BS24" s="131">
        <f>SUM(IF(BP24=1,BN24*'Elev satser, andel af overskud'!$F$10,IF(BP24=2,BN24*'Elev satser, andel af overskud'!$F$11,IF(BP24=3,BN24*'Elev satser, andel af overskud'!$F$12,IF(BP24=4,BN24*'Elev satser, andel af overskud'!$F$13,IF(BP24="V",BN24*'Elev satser, andel af overskud'!$F$14))))))</f>
        <v>0</v>
      </c>
      <c r="BT24" s="131">
        <f>SUM(IF(BQ24=1,BN24*'Elev satser, andel af overskud'!$F$17,IF(BQ24=2,BN24*'Elev satser, andel af overskud'!$F$18,IF(BQ24=3,BN24*'Elev satser, andel af overskud'!$F$19,IF(BQ24=4,BN24*'Elev satser, andel af overskud'!$F$20,IF(BQ24="V",BN24*'Elev satser, andel af overskud'!$F$21))))))</f>
        <v>0</v>
      </c>
      <c r="BU24" s="169"/>
      <c r="BV24" s="117"/>
      <c r="BW24" s="117"/>
      <c r="BX24" s="117"/>
      <c r="BY24" s="117"/>
      <c r="BZ24" s="117"/>
      <c r="CA24" s="117"/>
      <c r="CB24" s="118">
        <f t="shared" si="5"/>
        <v>0</v>
      </c>
      <c r="CC24" s="130"/>
      <c r="CD24" s="130"/>
      <c r="CE24" s="130"/>
      <c r="CF24" s="131">
        <f>SUM(IF(CC24=1,CB24*'Elev satser, andel af overskud'!$F$3,IF(CC24=2,CB24*'Elev satser, andel af overskud'!$F$4,IF(CC24=3,CB24*'Elev satser, andel af overskud'!$F$5,IF(CC24=4,CB24*'Elev satser, andel af overskud'!$F$6,IF(CC24="V",CB24*'Elev satser, andel af overskud'!$F$7))))))</f>
        <v>0</v>
      </c>
      <c r="CG24" s="131">
        <f>SUM(IF(CD24=1,CB24*'Elev satser, andel af overskud'!$F$10,IF(CD24=2,CB24*'Elev satser, andel af overskud'!$F$11,IF(CD24=3,CB24*'Elev satser, andel af overskud'!$F$12,IF(CD24=4,CB24*'Elev satser, andel af overskud'!$F$13,IF(CD24="V",CB24*'Elev satser, andel af overskud'!$F$14))))))</f>
        <v>0</v>
      </c>
      <c r="CH24" s="131">
        <f>SUM(IF(CE24=1,CB24*'Elev satser, andel af overskud'!$F$17,IF(CE24=2,CB24*'Elev satser, andel af overskud'!$F$18,IF(CE24=3,CB24*'Elev satser, andel af overskud'!$F$19,IF(CE24=4,CB24*'Elev satser, andel af overskud'!$F$20,IF(CE24="V",CB24*'Elev satser, andel af overskud'!$F$21))))))</f>
        <v>0</v>
      </c>
    </row>
    <row r="25" spans="1:86" x14ac:dyDescent="0.35">
      <c r="A25" s="129">
        <f>'Svende - Skurbog'!A25</f>
        <v>23</v>
      </c>
      <c r="B25" s="117"/>
      <c r="C25" s="117"/>
      <c r="D25" s="117"/>
      <c r="E25" s="117"/>
      <c r="F25" s="117"/>
      <c r="G25" s="117"/>
      <c r="H25" s="117"/>
      <c r="I25" s="118">
        <f t="shared" si="0"/>
        <v>0</v>
      </c>
      <c r="J25" s="130"/>
      <c r="K25" s="130"/>
      <c r="L25" s="130"/>
      <c r="M25" s="131">
        <f>SUM(IF(J25=1,I25*'Elev satser, andel af overskud'!$F$3,IF(J25=2,I25*'Elev satser, andel af overskud'!$F$4,IF(J25=3,I25*'Elev satser, andel af overskud'!$F$5,IF(J25=4,I25*'Elev satser, andel af overskud'!$F$6,IF(J25="V",I25*'Elev satser, andel af overskud'!$F$7))))))</f>
        <v>0</v>
      </c>
      <c r="N25" s="131">
        <f>SUM(IF(K25=1,I25*'Elev satser, andel af overskud'!$F$10,IF(K25=2,I25*'Elev satser, andel af overskud'!$F$11,IF(K25=3,I25*'Elev satser, andel af overskud'!$F$12,IF(K25=4,I25*'Elev satser, andel af overskud'!$F$13,IF(K25="V",I25*'Elev satser, andel af overskud'!$F$14))))))</f>
        <v>0</v>
      </c>
      <c r="O25" s="166">
        <f>SUM(IF(L25=1,I25*'Elev satser, andel af overskud'!$F$17,IF(L25=2,I25*'Elev satser, andel af overskud'!$F$18,IF(L25=3,I25*'Elev satser, andel af overskud'!$F$19,IF(L25=4,I25*'Elev satser, andel af overskud'!$F$20,IF(L25="V",I25*'Elev satser, andel af overskud'!$F$21))))))</f>
        <v>0</v>
      </c>
      <c r="P25" s="169"/>
      <c r="Q25" s="117"/>
      <c r="R25" s="117"/>
      <c r="S25" s="117"/>
      <c r="T25" s="117"/>
      <c r="U25" s="117"/>
      <c r="V25" s="117"/>
      <c r="W25" s="118">
        <f t="shared" si="1"/>
        <v>0</v>
      </c>
      <c r="X25" s="130"/>
      <c r="Y25" s="130"/>
      <c r="Z25" s="130"/>
      <c r="AA25" s="131">
        <f>SUM(IF(X25=1,W25*'Elev satser, andel af overskud'!$F$3,IF(X25=2,W25*'Elev satser, andel af overskud'!$F$4,IF(X25=3,W25*'Elev satser, andel af overskud'!$F$5,IF(X25=4,W25*'Elev satser, andel af overskud'!$F$6,IF(X25="V",W25*'Elev satser, andel af overskud'!$F$7))))))</f>
        <v>0</v>
      </c>
      <c r="AB25" s="131">
        <f>SUM(IF(Y25=1,W25*'Elev satser, andel af overskud'!$F$10,IF(Y25=2,W25*'Elev satser, andel af overskud'!$F$11,IF(Y25=3,W25*'Elev satser, andel af overskud'!$F$12,IF(Y25=4,W25*'Elev satser, andel af overskud'!$F$13,IF(Y25="V",W25*'Elev satser, andel af overskud'!$F$14))))))</f>
        <v>0</v>
      </c>
      <c r="AC25" s="131">
        <f>SUM(IF(Z25=1,W25*'Elev satser, andel af overskud'!$F$17,IF(Z25=2,W25*'Elev satser, andel af overskud'!$F$18,IF(Z25=3,W25*'Elev satser, andel af overskud'!$F$19,IF(Z25=4,W25*'Elev satser, andel af overskud'!$F$20,IF(Z25="V",W25*'Elev satser, andel af overskud'!$F$21))))))</f>
        <v>0</v>
      </c>
      <c r="AD25" s="169"/>
      <c r="AE25" s="117"/>
      <c r="AF25" s="117"/>
      <c r="AG25" s="117"/>
      <c r="AH25" s="117"/>
      <c r="AI25" s="117"/>
      <c r="AJ25" s="117"/>
      <c r="AK25" s="118">
        <f t="shared" si="2"/>
        <v>0</v>
      </c>
      <c r="AL25" s="130"/>
      <c r="AM25" s="130"/>
      <c r="AN25" s="175"/>
      <c r="AO25" s="173">
        <f>SUM(IF(AL25=1,AK25*'Elev satser, andel af overskud'!$F$3,IF(AL25=2,AK25*'Elev satser, andel af overskud'!$F$4,IF(AL25=3,AK25*'Elev satser, andel af overskud'!$F$5,IF(AL25=4,AK25*'Elev satser, andel af overskud'!$F$6,IF(AL25="V",AK25*'Elev satser, andel af overskud'!$F$7))))))</f>
        <v>0</v>
      </c>
      <c r="AP25" s="131">
        <f>SUM(IF(AM25=1,AK25*'Elev satser, andel af overskud'!$F$10,IF(AM25=2,AK25*'Elev satser, andel af overskud'!$F$11,IF(AM25=3,AK25*'Elev satser, andel af overskud'!$F$12,IF(AM25=4,AK25*'Elev satser, andel af overskud'!$F$13,IF(AM25="V",AK25*'Elev satser, andel af overskud'!$F$14))))))</f>
        <v>0</v>
      </c>
      <c r="AQ25" s="131">
        <f>SUM(IF(AN25=1,AK25*'Elev satser, andel af overskud'!$F$17,IF(AN25=2,AK25*'Elev satser, andel af overskud'!$F$18,IF(AN25=3,AK25*'Elev satser, andel af overskud'!$F$19,IF(AN25=4,AK25*'Elev satser, andel af overskud'!$F$20,IF(AN25="V",AK25*'Elev satser, andel af overskud'!$F$21))))))</f>
        <v>0</v>
      </c>
      <c r="AR25" s="178">
        <f>'Svende - Skurbog'!$A25</f>
        <v>23</v>
      </c>
      <c r="AS25" s="117"/>
      <c r="AT25" s="117"/>
      <c r="AU25" s="117"/>
      <c r="AV25" s="117"/>
      <c r="AW25" s="117"/>
      <c r="AX25" s="117"/>
      <c r="AY25" s="117"/>
      <c r="AZ25" s="118">
        <f t="shared" si="3"/>
        <v>0</v>
      </c>
      <c r="BA25" s="130"/>
      <c r="BB25" s="130"/>
      <c r="BC25" s="130"/>
      <c r="BD25" s="131">
        <f>SUM(IF(BA25=1,AZ25*'Elev satser, andel af overskud'!$F$3,IF(BA25=2,AZ25*'Elev satser, andel af overskud'!$F$4,IF(BA25=3,AZ25*'Elev satser, andel af overskud'!$F$5,IF(BA25=4,AZ25*'Elev satser, andel af overskud'!$F$6,IF(BA25="V",AZ25*'Elev satser, andel af overskud'!$F$7))))))</f>
        <v>0</v>
      </c>
      <c r="BE25" s="131">
        <f>SUM(IF(BB25=1,AZ25*'Elev satser, andel af overskud'!$F$10,IF(BB25=2,AZ25*'Elev satser, andel af overskud'!$F$11,IF(BB25=3,AZ25*'Elev satser, andel af overskud'!$F$12,IF(BB25=4,AZ25*'Elev satser, andel af overskud'!$F$13,IF(BB25="V",AZ25*'Elev satser, andel af overskud'!$F$14))))))</f>
        <v>0</v>
      </c>
      <c r="BF25" s="131">
        <f>SUM(IF(BC25=1,AZ25*'Elev satser, andel af overskud'!$F$17,IF(BC25=2,AZ25*'Elev satser, andel af overskud'!$F$18,IF(BC25=3,AZ25*'Elev satser, andel af overskud'!$F$19,IF(BC25=4,AZ25*'Elev satser, andel af overskud'!$F$20,IF(BC25="V",AZ25*'Elev satser, andel af overskud'!$F$21))))))</f>
        <v>0</v>
      </c>
      <c r="BG25" s="169"/>
      <c r="BH25" s="117"/>
      <c r="BI25" s="117"/>
      <c r="BJ25" s="117"/>
      <c r="BK25" s="117"/>
      <c r="BL25" s="117"/>
      <c r="BM25" s="117"/>
      <c r="BN25" s="118">
        <f t="shared" si="4"/>
        <v>0</v>
      </c>
      <c r="BO25" s="130"/>
      <c r="BP25" s="130"/>
      <c r="BQ25" s="130"/>
      <c r="BR25" s="131">
        <f>SUM(IF(BO25=1,BN25*'Elev satser, andel af overskud'!$F$3,IF(BO25=2,BN25*'Elev satser, andel af overskud'!$F$4,IF(BO25=3,BN25*'Elev satser, andel af overskud'!$F$5,IF(BO25=4,BN25*'Elev satser, andel af overskud'!$F$6,IF(BO25="V",BN25*'Elev satser, andel af overskud'!$F$7))))))</f>
        <v>0</v>
      </c>
      <c r="BS25" s="131">
        <f>SUM(IF(BP25=1,BN25*'Elev satser, andel af overskud'!$F$10,IF(BP25=2,BN25*'Elev satser, andel af overskud'!$F$11,IF(BP25=3,BN25*'Elev satser, andel af overskud'!$F$12,IF(BP25=4,BN25*'Elev satser, andel af overskud'!$F$13,IF(BP25="V",BN25*'Elev satser, andel af overskud'!$F$14))))))</f>
        <v>0</v>
      </c>
      <c r="BT25" s="131">
        <f>SUM(IF(BQ25=1,BN25*'Elev satser, andel af overskud'!$F$17,IF(BQ25=2,BN25*'Elev satser, andel af overskud'!$F$18,IF(BQ25=3,BN25*'Elev satser, andel af overskud'!$F$19,IF(BQ25=4,BN25*'Elev satser, andel af overskud'!$F$20,IF(BQ25="V",BN25*'Elev satser, andel af overskud'!$F$21))))))</f>
        <v>0</v>
      </c>
      <c r="BU25" s="169"/>
      <c r="BV25" s="117"/>
      <c r="BW25" s="117"/>
      <c r="BX25" s="117"/>
      <c r="BY25" s="117"/>
      <c r="BZ25" s="117"/>
      <c r="CA25" s="117"/>
      <c r="CB25" s="118">
        <f t="shared" si="5"/>
        <v>0</v>
      </c>
      <c r="CC25" s="130"/>
      <c r="CD25" s="130"/>
      <c r="CE25" s="130"/>
      <c r="CF25" s="131">
        <f>SUM(IF(CC25=1,CB25*'Elev satser, andel af overskud'!$F$3,IF(CC25=2,CB25*'Elev satser, andel af overskud'!$F$4,IF(CC25=3,CB25*'Elev satser, andel af overskud'!$F$5,IF(CC25=4,CB25*'Elev satser, andel af overskud'!$F$6,IF(CC25="V",CB25*'Elev satser, andel af overskud'!$F$7))))))</f>
        <v>0</v>
      </c>
      <c r="CG25" s="131">
        <f>SUM(IF(CD25=1,CB25*'Elev satser, andel af overskud'!$F$10,IF(CD25=2,CB25*'Elev satser, andel af overskud'!$F$11,IF(CD25=3,CB25*'Elev satser, andel af overskud'!$F$12,IF(CD25=4,CB25*'Elev satser, andel af overskud'!$F$13,IF(CD25="V",CB25*'Elev satser, andel af overskud'!$F$14))))))</f>
        <v>0</v>
      </c>
      <c r="CH25" s="131">
        <f>SUM(IF(CE25=1,CB25*'Elev satser, andel af overskud'!$F$17,IF(CE25=2,CB25*'Elev satser, andel af overskud'!$F$18,IF(CE25=3,CB25*'Elev satser, andel af overskud'!$F$19,IF(CE25=4,CB25*'Elev satser, andel af overskud'!$F$20,IF(CE25="V",CB25*'Elev satser, andel af overskud'!$F$21))))))</f>
        <v>0</v>
      </c>
    </row>
    <row r="26" spans="1:86" x14ac:dyDescent="0.35">
      <c r="A26" s="129">
        <f>'Svende - Skurbog'!A26</f>
        <v>24</v>
      </c>
      <c r="B26" s="117"/>
      <c r="C26" s="117"/>
      <c r="D26" s="117"/>
      <c r="E26" s="117"/>
      <c r="F26" s="117"/>
      <c r="G26" s="117"/>
      <c r="H26" s="117"/>
      <c r="I26" s="118">
        <f t="shared" si="0"/>
        <v>0</v>
      </c>
      <c r="J26" s="130"/>
      <c r="K26" s="130"/>
      <c r="L26" s="130"/>
      <c r="M26" s="131">
        <f>SUM(IF(J26=1,I26*'Elev satser, andel af overskud'!$F$3,IF(J26=2,I26*'Elev satser, andel af overskud'!$F$4,IF(J26=3,I26*'Elev satser, andel af overskud'!$F$5,IF(J26=4,I26*'Elev satser, andel af overskud'!$F$6,IF(J26="V",I26*'Elev satser, andel af overskud'!$F$7))))))</f>
        <v>0</v>
      </c>
      <c r="N26" s="131">
        <f>SUM(IF(K26=1,I26*'Elev satser, andel af overskud'!$F$10,IF(K26=2,I26*'Elev satser, andel af overskud'!$F$11,IF(K26=3,I26*'Elev satser, andel af overskud'!$F$12,IF(K26=4,I26*'Elev satser, andel af overskud'!$F$13,IF(K26="V",I26*'Elev satser, andel af overskud'!$F$14))))))</f>
        <v>0</v>
      </c>
      <c r="O26" s="166">
        <f>SUM(IF(L26=1,I26*'Elev satser, andel af overskud'!$F$17,IF(L26=2,I26*'Elev satser, andel af overskud'!$F$18,IF(L26=3,I26*'Elev satser, andel af overskud'!$F$19,IF(L26=4,I26*'Elev satser, andel af overskud'!$F$20,IF(L26="V",I26*'Elev satser, andel af overskud'!$F$21))))))</f>
        <v>0</v>
      </c>
      <c r="P26" s="169"/>
      <c r="Q26" s="117"/>
      <c r="R26" s="117"/>
      <c r="S26" s="117"/>
      <c r="T26" s="117"/>
      <c r="U26" s="117"/>
      <c r="V26" s="117"/>
      <c r="W26" s="118">
        <f t="shared" si="1"/>
        <v>0</v>
      </c>
      <c r="X26" s="130"/>
      <c r="Y26" s="130"/>
      <c r="Z26" s="130"/>
      <c r="AA26" s="131">
        <f>SUM(IF(X26=1,W26*'Elev satser, andel af overskud'!$F$3,IF(X26=2,W26*'Elev satser, andel af overskud'!$F$4,IF(X26=3,W26*'Elev satser, andel af overskud'!$F$5,IF(X26=4,W26*'Elev satser, andel af overskud'!$F$6,IF(X26="V",W26*'Elev satser, andel af overskud'!$F$7))))))</f>
        <v>0</v>
      </c>
      <c r="AB26" s="131">
        <f>SUM(IF(Y26=1,W26*'Elev satser, andel af overskud'!$F$10,IF(Y26=2,W26*'Elev satser, andel af overskud'!$F$11,IF(Y26=3,W26*'Elev satser, andel af overskud'!$F$12,IF(Y26=4,W26*'Elev satser, andel af overskud'!$F$13,IF(Y26="V",W26*'Elev satser, andel af overskud'!$F$14))))))</f>
        <v>0</v>
      </c>
      <c r="AC26" s="131">
        <f>SUM(IF(Z26=1,W26*'Elev satser, andel af overskud'!$F$17,IF(Z26=2,W26*'Elev satser, andel af overskud'!$F$18,IF(Z26=3,W26*'Elev satser, andel af overskud'!$F$19,IF(Z26=4,W26*'Elev satser, andel af overskud'!$F$20,IF(Z26="V",W26*'Elev satser, andel af overskud'!$F$21))))))</f>
        <v>0</v>
      </c>
      <c r="AD26" s="169"/>
      <c r="AE26" s="117"/>
      <c r="AF26" s="117"/>
      <c r="AG26" s="117"/>
      <c r="AH26" s="117"/>
      <c r="AI26" s="117"/>
      <c r="AJ26" s="117"/>
      <c r="AK26" s="118">
        <f t="shared" si="2"/>
        <v>0</v>
      </c>
      <c r="AL26" s="130"/>
      <c r="AM26" s="130"/>
      <c r="AN26" s="175"/>
      <c r="AO26" s="173">
        <f>SUM(IF(AL26=1,AK26*'Elev satser, andel af overskud'!$F$3,IF(AL26=2,AK26*'Elev satser, andel af overskud'!$F$4,IF(AL26=3,AK26*'Elev satser, andel af overskud'!$F$5,IF(AL26=4,AK26*'Elev satser, andel af overskud'!$F$6,IF(AL26="V",AK26*'Elev satser, andel af overskud'!$F$7))))))</f>
        <v>0</v>
      </c>
      <c r="AP26" s="131">
        <f>SUM(IF(AM26=1,AK26*'Elev satser, andel af overskud'!$F$10,IF(AM26=2,AK26*'Elev satser, andel af overskud'!$F$11,IF(AM26=3,AK26*'Elev satser, andel af overskud'!$F$12,IF(AM26=4,AK26*'Elev satser, andel af overskud'!$F$13,IF(AM26="V",AK26*'Elev satser, andel af overskud'!$F$14))))))</f>
        <v>0</v>
      </c>
      <c r="AQ26" s="131">
        <f>SUM(IF(AN26=1,AK26*'Elev satser, andel af overskud'!$F$17,IF(AN26=2,AK26*'Elev satser, andel af overskud'!$F$18,IF(AN26=3,AK26*'Elev satser, andel af overskud'!$F$19,IF(AN26=4,AK26*'Elev satser, andel af overskud'!$F$20,IF(AN26="V",AK26*'Elev satser, andel af overskud'!$F$21))))))</f>
        <v>0</v>
      </c>
      <c r="AR26" s="178">
        <f>'Svende - Skurbog'!$A26</f>
        <v>24</v>
      </c>
      <c r="AS26" s="117"/>
      <c r="AT26" s="117"/>
      <c r="AU26" s="117"/>
      <c r="AV26" s="117"/>
      <c r="AW26" s="117"/>
      <c r="AX26" s="117"/>
      <c r="AY26" s="117"/>
      <c r="AZ26" s="118">
        <f t="shared" si="3"/>
        <v>0</v>
      </c>
      <c r="BA26" s="130"/>
      <c r="BB26" s="130"/>
      <c r="BC26" s="130"/>
      <c r="BD26" s="131">
        <f>SUM(IF(BA26=1,AZ26*'Elev satser, andel af overskud'!$F$3,IF(BA26=2,AZ26*'Elev satser, andel af overskud'!$F$4,IF(BA26=3,AZ26*'Elev satser, andel af overskud'!$F$5,IF(BA26=4,AZ26*'Elev satser, andel af overskud'!$F$6,IF(BA26="V",AZ26*'Elev satser, andel af overskud'!$F$7))))))</f>
        <v>0</v>
      </c>
      <c r="BE26" s="131">
        <f>SUM(IF(BB26=1,AZ26*'Elev satser, andel af overskud'!$F$10,IF(BB26=2,AZ26*'Elev satser, andel af overskud'!$F$11,IF(BB26=3,AZ26*'Elev satser, andel af overskud'!$F$12,IF(BB26=4,AZ26*'Elev satser, andel af overskud'!$F$13,IF(BB26="V",AZ26*'Elev satser, andel af overskud'!$F$14))))))</f>
        <v>0</v>
      </c>
      <c r="BF26" s="131">
        <f>SUM(IF(BC26=1,AZ26*'Elev satser, andel af overskud'!$F$17,IF(BC26=2,AZ26*'Elev satser, andel af overskud'!$F$18,IF(BC26=3,AZ26*'Elev satser, andel af overskud'!$F$19,IF(BC26=4,AZ26*'Elev satser, andel af overskud'!$F$20,IF(BC26="V",AZ26*'Elev satser, andel af overskud'!$F$21))))))</f>
        <v>0</v>
      </c>
      <c r="BG26" s="169"/>
      <c r="BH26" s="117"/>
      <c r="BI26" s="117"/>
      <c r="BJ26" s="117"/>
      <c r="BK26" s="117"/>
      <c r="BL26" s="117"/>
      <c r="BM26" s="117"/>
      <c r="BN26" s="118">
        <f t="shared" si="4"/>
        <v>0</v>
      </c>
      <c r="BO26" s="130"/>
      <c r="BP26" s="130"/>
      <c r="BQ26" s="130"/>
      <c r="BR26" s="131">
        <f>SUM(IF(BO26=1,BN26*'Elev satser, andel af overskud'!$F$3,IF(BO26=2,BN26*'Elev satser, andel af overskud'!$F$4,IF(BO26=3,BN26*'Elev satser, andel af overskud'!$F$5,IF(BO26=4,BN26*'Elev satser, andel af overskud'!$F$6,IF(BO26="V",BN26*'Elev satser, andel af overskud'!$F$7))))))</f>
        <v>0</v>
      </c>
      <c r="BS26" s="131">
        <f>SUM(IF(BP26=1,BN26*'Elev satser, andel af overskud'!$F$10,IF(BP26=2,BN26*'Elev satser, andel af overskud'!$F$11,IF(BP26=3,BN26*'Elev satser, andel af overskud'!$F$12,IF(BP26=4,BN26*'Elev satser, andel af overskud'!$F$13,IF(BP26="V",BN26*'Elev satser, andel af overskud'!$F$14))))))</f>
        <v>0</v>
      </c>
      <c r="BT26" s="131">
        <f>SUM(IF(BQ26=1,BN26*'Elev satser, andel af overskud'!$F$17,IF(BQ26=2,BN26*'Elev satser, andel af overskud'!$F$18,IF(BQ26=3,BN26*'Elev satser, andel af overskud'!$F$19,IF(BQ26=4,BN26*'Elev satser, andel af overskud'!$F$20,IF(BQ26="V",BN26*'Elev satser, andel af overskud'!$F$21))))))</f>
        <v>0</v>
      </c>
      <c r="BU26" s="169"/>
      <c r="BV26" s="117"/>
      <c r="BW26" s="117"/>
      <c r="BX26" s="117"/>
      <c r="BY26" s="117"/>
      <c r="BZ26" s="117"/>
      <c r="CA26" s="117"/>
      <c r="CB26" s="118">
        <f t="shared" si="5"/>
        <v>0</v>
      </c>
      <c r="CC26" s="130"/>
      <c r="CD26" s="130"/>
      <c r="CE26" s="130"/>
      <c r="CF26" s="131">
        <f>SUM(IF(CC26=1,CB26*'Elev satser, andel af overskud'!$F$3,IF(CC26=2,CB26*'Elev satser, andel af overskud'!$F$4,IF(CC26=3,CB26*'Elev satser, andel af overskud'!$F$5,IF(CC26=4,CB26*'Elev satser, andel af overskud'!$F$6,IF(CC26="V",CB26*'Elev satser, andel af overskud'!$F$7))))))</f>
        <v>0</v>
      </c>
      <c r="CG26" s="131">
        <f>SUM(IF(CD26=1,CB26*'Elev satser, andel af overskud'!$F$10,IF(CD26=2,CB26*'Elev satser, andel af overskud'!$F$11,IF(CD26=3,CB26*'Elev satser, andel af overskud'!$F$12,IF(CD26=4,CB26*'Elev satser, andel af overskud'!$F$13,IF(CD26="V",CB26*'Elev satser, andel af overskud'!$F$14))))))</f>
        <v>0</v>
      </c>
      <c r="CH26" s="131">
        <f>SUM(IF(CE26=1,CB26*'Elev satser, andel af overskud'!$F$17,IF(CE26=2,CB26*'Elev satser, andel af overskud'!$F$18,IF(CE26=3,CB26*'Elev satser, andel af overskud'!$F$19,IF(CE26=4,CB26*'Elev satser, andel af overskud'!$F$20,IF(CE26="V",CB26*'Elev satser, andel af overskud'!$F$21))))))</f>
        <v>0</v>
      </c>
    </row>
    <row r="27" spans="1:86" x14ac:dyDescent="0.35">
      <c r="A27" s="129">
        <f>'Svende - Skurbog'!A27</f>
        <v>25</v>
      </c>
      <c r="B27" s="117"/>
      <c r="C27" s="117"/>
      <c r="D27" s="117"/>
      <c r="E27" s="117"/>
      <c r="F27" s="117"/>
      <c r="G27" s="117"/>
      <c r="H27" s="117"/>
      <c r="I27" s="118">
        <f t="shared" si="0"/>
        <v>0</v>
      </c>
      <c r="J27" s="130"/>
      <c r="K27" s="130"/>
      <c r="L27" s="130"/>
      <c r="M27" s="131">
        <f>SUM(IF(J27=1,I27*'Elev satser, andel af overskud'!$F$3,IF(J27=2,I27*'Elev satser, andel af overskud'!$F$4,IF(J27=3,I27*'Elev satser, andel af overskud'!$F$5,IF(J27=4,I27*'Elev satser, andel af overskud'!$F$6,IF(J27="V",I27*'Elev satser, andel af overskud'!$F$7))))))</f>
        <v>0</v>
      </c>
      <c r="N27" s="131">
        <f>SUM(IF(K27=1,I27*'Elev satser, andel af overskud'!$F$10,IF(K27=2,I27*'Elev satser, andel af overskud'!$F$11,IF(K27=3,I27*'Elev satser, andel af overskud'!$F$12,IF(K27=4,I27*'Elev satser, andel af overskud'!$F$13,IF(K27="V",I27*'Elev satser, andel af overskud'!$F$14))))))</f>
        <v>0</v>
      </c>
      <c r="O27" s="166">
        <f>SUM(IF(L27=1,I27*'Elev satser, andel af overskud'!$F$17,IF(L27=2,I27*'Elev satser, andel af overskud'!$F$18,IF(L27=3,I27*'Elev satser, andel af overskud'!$F$19,IF(L27=4,I27*'Elev satser, andel af overskud'!$F$20,IF(L27="V",I27*'Elev satser, andel af overskud'!$F$21))))))</f>
        <v>0</v>
      </c>
      <c r="P27" s="169"/>
      <c r="Q27" s="117"/>
      <c r="R27" s="117"/>
      <c r="S27" s="117"/>
      <c r="T27" s="117"/>
      <c r="U27" s="117"/>
      <c r="V27" s="117"/>
      <c r="W27" s="118">
        <f t="shared" si="1"/>
        <v>0</v>
      </c>
      <c r="X27" s="130"/>
      <c r="Y27" s="130"/>
      <c r="Z27" s="130"/>
      <c r="AA27" s="131">
        <f>SUM(IF(X27=1,W27*'Elev satser, andel af overskud'!$F$3,IF(X27=2,W27*'Elev satser, andel af overskud'!$F$4,IF(X27=3,W27*'Elev satser, andel af overskud'!$F$5,IF(X27=4,W27*'Elev satser, andel af overskud'!$F$6,IF(X27="V",W27*'Elev satser, andel af overskud'!$F$7))))))</f>
        <v>0</v>
      </c>
      <c r="AB27" s="131">
        <f>SUM(IF(Y27=1,W27*'Elev satser, andel af overskud'!$F$10,IF(Y27=2,W27*'Elev satser, andel af overskud'!$F$11,IF(Y27=3,W27*'Elev satser, andel af overskud'!$F$12,IF(Y27=4,W27*'Elev satser, andel af overskud'!$F$13,IF(Y27="V",W27*'Elev satser, andel af overskud'!$F$14))))))</f>
        <v>0</v>
      </c>
      <c r="AC27" s="131">
        <f>SUM(IF(Z27=1,W27*'Elev satser, andel af overskud'!$F$17,IF(Z27=2,W27*'Elev satser, andel af overskud'!$F$18,IF(Z27=3,W27*'Elev satser, andel af overskud'!$F$19,IF(Z27=4,W27*'Elev satser, andel af overskud'!$F$20,IF(Z27="V",W27*'Elev satser, andel af overskud'!$F$21))))))</f>
        <v>0</v>
      </c>
      <c r="AD27" s="169"/>
      <c r="AE27" s="117"/>
      <c r="AF27" s="117"/>
      <c r="AG27" s="117"/>
      <c r="AH27" s="117"/>
      <c r="AI27" s="117"/>
      <c r="AJ27" s="117"/>
      <c r="AK27" s="118">
        <f t="shared" si="2"/>
        <v>0</v>
      </c>
      <c r="AL27" s="130"/>
      <c r="AM27" s="130"/>
      <c r="AN27" s="175"/>
      <c r="AO27" s="173">
        <f>SUM(IF(AL27=1,AK27*'Elev satser, andel af overskud'!$F$3,IF(AL27=2,AK27*'Elev satser, andel af overskud'!$F$4,IF(AL27=3,AK27*'Elev satser, andel af overskud'!$F$5,IF(AL27=4,AK27*'Elev satser, andel af overskud'!$F$6,IF(AL27="V",AK27*'Elev satser, andel af overskud'!$F$7))))))</f>
        <v>0</v>
      </c>
      <c r="AP27" s="131">
        <f>SUM(IF(AM27=1,AK27*'Elev satser, andel af overskud'!$F$10,IF(AM27=2,AK27*'Elev satser, andel af overskud'!$F$11,IF(AM27=3,AK27*'Elev satser, andel af overskud'!$F$12,IF(AM27=4,AK27*'Elev satser, andel af overskud'!$F$13,IF(AM27="V",AK27*'Elev satser, andel af overskud'!$F$14))))))</f>
        <v>0</v>
      </c>
      <c r="AQ27" s="131">
        <f>SUM(IF(AN27=1,AK27*'Elev satser, andel af overskud'!$F$17,IF(AN27=2,AK27*'Elev satser, andel af overskud'!$F$18,IF(AN27=3,AK27*'Elev satser, andel af overskud'!$F$19,IF(AN27=4,AK27*'Elev satser, andel af overskud'!$F$20,IF(AN27="V",AK27*'Elev satser, andel af overskud'!$F$21))))))</f>
        <v>0</v>
      </c>
      <c r="AR27" s="178">
        <f>'Svende - Skurbog'!$A27</f>
        <v>25</v>
      </c>
      <c r="AS27" s="117"/>
      <c r="AT27" s="117"/>
      <c r="AU27" s="117"/>
      <c r="AV27" s="117"/>
      <c r="AW27" s="117"/>
      <c r="AX27" s="117"/>
      <c r="AY27" s="117"/>
      <c r="AZ27" s="118">
        <f t="shared" si="3"/>
        <v>0</v>
      </c>
      <c r="BA27" s="130"/>
      <c r="BB27" s="130"/>
      <c r="BC27" s="130"/>
      <c r="BD27" s="131">
        <f>SUM(IF(BA27=1,AZ27*'Elev satser, andel af overskud'!$F$3,IF(BA27=2,AZ27*'Elev satser, andel af overskud'!$F$4,IF(BA27=3,AZ27*'Elev satser, andel af overskud'!$F$5,IF(BA27=4,AZ27*'Elev satser, andel af overskud'!$F$6,IF(BA27="V",AZ27*'Elev satser, andel af overskud'!$F$7))))))</f>
        <v>0</v>
      </c>
      <c r="BE27" s="131">
        <f>SUM(IF(BB27=1,AZ27*'Elev satser, andel af overskud'!$F$10,IF(BB27=2,AZ27*'Elev satser, andel af overskud'!$F$11,IF(BB27=3,AZ27*'Elev satser, andel af overskud'!$F$12,IF(BB27=4,AZ27*'Elev satser, andel af overskud'!$F$13,IF(BB27="V",AZ27*'Elev satser, andel af overskud'!$F$14))))))</f>
        <v>0</v>
      </c>
      <c r="BF27" s="131">
        <f>SUM(IF(BC27=1,AZ27*'Elev satser, andel af overskud'!$F$17,IF(BC27=2,AZ27*'Elev satser, andel af overskud'!$F$18,IF(BC27=3,AZ27*'Elev satser, andel af overskud'!$F$19,IF(BC27=4,AZ27*'Elev satser, andel af overskud'!$F$20,IF(BC27="V",AZ27*'Elev satser, andel af overskud'!$F$21))))))</f>
        <v>0</v>
      </c>
      <c r="BG27" s="169"/>
      <c r="BH27" s="117"/>
      <c r="BI27" s="117"/>
      <c r="BJ27" s="117"/>
      <c r="BK27" s="117"/>
      <c r="BL27" s="117"/>
      <c r="BM27" s="117"/>
      <c r="BN27" s="118">
        <f t="shared" si="4"/>
        <v>0</v>
      </c>
      <c r="BO27" s="130"/>
      <c r="BP27" s="130"/>
      <c r="BQ27" s="130"/>
      <c r="BR27" s="131">
        <f>SUM(IF(BO27=1,BN27*'Elev satser, andel af overskud'!$F$3,IF(BO27=2,BN27*'Elev satser, andel af overskud'!$F$4,IF(BO27=3,BN27*'Elev satser, andel af overskud'!$F$5,IF(BO27=4,BN27*'Elev satser, andel af overskud'!$F$6,IF(BO27="V",BN27*'Elev satser, andel af overskud'!$F$7))))))</f>
        <v>0</v>
      </c>
      <c r="BS27" s="131">
        <f>SUM(IF(BP27=1,BN27*'Elev satser, andel af overskud'!$F$10,IF(BP27=2,BN27*'Elev satser, andel af overskud'!$F$11,IF(BP27=3,BN27*'Elev satser, andel af overskud'!$F$12,IF(BP27=4,BN27*'Elev satser, andel af overskud'!$F$13,IF(BP27="V",BN27*'Elev satser, andel af overskud'!$F$14))))))</f>
        <v>0</v>
      </c>
      <c r="BT27" s="131">
        <f>SUM(IF(BQ27=1,BN27*'Elev satser, andel af overskud'!$F$17,IF(BQ27=2,BN27*'Elev satser, andel af overskud'!$F$18,IF(BQ27=3,BN27*'Elev satser, andel af overskud'!$F$19,IF(BQ27=4,BN27*'Elev satser, andel af overskud'!$F$20,IF(BQ27="V",BN27*'Elev satser, andel af overskud'!$F$21))))))</f>
        <v>0</v>
      </c>
      <c r="BU27" s="169"/>
      <c r="BV27" s="117"/>
      <c r="BW27" s="117"/>
      <c r="BX27" s="117"/>
      <c r="BY27" s="117"/>
      <c r="BZ27" s="117"/>
      <c r="CA27" s="117"/>
      <c r="CB27" s="118">
        <f t="shared" si="5"/>
        <v>0</v>
      </c>
      <c r="CC27" s="130"/>
      <c r="CD27" s="130"/>
      <c r="CE27" s="130"/>
      <c r="CF27" s="131">
        <f>SUM(IF(CC27=1,CB27*'Elev satser, andel af overskud'!$F$3,IF(CC27=2,CB27*'Elev satser, andel af overskud'!$F$4,IF(CC27=3,CB27*'Elev satser, andel af overskud'!$F$5,IF(CC27=4,CB27*'Elev satser, andel af overskud'!$F$6,IF(CC27="V",CB27*'Elev satser, andel af overskud'!$F$7))))))</f>
        <v>0</v>
      </c>
      <c r="CG27" s="131">
        <f>SUM(IF(CD27=1,CB27*'Elev satser, andel af overskud'!$F$10,IF(CD27=2,CB27*'Elev satser, andel af overskud'!$F$11,IF(CD27=3,CB27*'Elev satser, andel af overskud'!$F$12,IF(CD27=4,CB27*'Elev satser, andel af overskud'!$F$13,IF(CD27="V",CB27*'Elev satser, andel af overskud'!$F$14))))))</f>
        <v>0</v>
      </c>
      <c r="CH27" s="131">
        <f>SUM(IF(CE27=1,CB27*'Elev satser, andel af overskud'!$F$17,IF(CE27=2,CB27*'Elev satser, andel af overskud'!$F$18,IF(CE27=3,CB27*'Elev satser, andel af overskud'!$F$19,IF(CE27=4,CB27*'Elev satser, andel af overskud'!$F$20,IF(CE27="V",CB27*'Elev satser, andel af overskud'!$F$21))))))</f>
        <v>0</v>
      </c>
    </row>
    <row r="28" spans="1:86" x14ac:dyDescent="0.35">
      <c r="A28" s="129">
        <f>'Svende - Skurbog'!A28</f>
        <v>26</v>
      </c>
      <c r="B28" s="117"/>
      <c r="C28" s="117"/>
      <c r="D28" s="117"/>
      <c r="E28" s="117"/>
      <c r="F28" s="117"/>
      <c r="G28" s="117"/>
      <c r="H28" s="117"/>
      <c r="I28" s="118">
        <f t="shared" si="0"/>
        <v>0</v>
      </c>
      <c r="J28" s="130"/>
      <c r="K28" s="130"/>
      <c r="L28" s="130"/>
      <c r="M28" s="131">
        <f>SUM(IF(J28=1,I28*'Elev satser, andel af overskud'!$F$3,IF(J28=2,I28*'Elev satser, andel af overskud'!$F$4,IF(J28=3,I28*'Elev satser, andel af overskud'!$F$5,IF(J28=4,I28*'Elev satser, andel af overskud'!$F$6,IF(J28="V",I28*'Elev satser, andel af overskud'!$F$7))))))</f>
        <v>0</v>
      </c>
      <c r="N28" s="131">
        <f>SUM(IF(K28=1,I28*'Elev satser, andel af overskud'!$F$10,IF(K28=2,I28*'Elev satser, andel af overskud'!$F$11,IF(K28=3,I28*'Elev satser, andel af overskud'!$F$12,IF(K28=4,I28*'Elev satser, andel af overskud'!$F$13,IF(K28="V",I28*'Elev satser, andel af overskud'!$F$14))))))</f>
        <v>0</v>
      </c>
      <c r="O28" s="166">
        <f>SUM(IF(L28=1,I28*'Elev satser, andel af overskud'!$F$17,IF(L28=2,I28*'Elev satser, andel af overskud'!$F$18,IF(L28=3,I28*'Elev satser, andel af overskud'!$F$19,IF(L28=4,I28*'Elev satser, andel af overskud'!$F$20,IF(L28="V",I28*'Elev satser, andel af overskud'!$F$21))))))</f>
        <v>0</v>
      </c>
      <c r="P28" s="169"/>
      <c r="Q28" s="117"/>
      <c r="R28" s="117"/>
      <c r="S28" s="117"/>
      <c r="T28" s="117"/>
      <c r="U28" s="117"/>
      <c r="V28" s="117"/>
      <c r="W28" s="118">
        <f t="shared" si="1"/>
        <v>0</v>
      </c>
      <c r="X28" s="130"/>
      <c r="Y28" s="130"/>
      <c r="Z28" s="130"/>
      <c r="AA28" s="131">
        <f>SUM(IF(X28=1,W28*'Elev satser, andel af overskud'!$F$3,IF(X28=2,W28*'Elev satser, andel af overskud'!$F$4,IF(X28=3,W28*'Elev satser, andel af overskud'!$F$5,IF(X28=4,W28*'Elev satser, andel af overskud'!$F$6,IF(X28="V",W28*'Elev satser, andel af overskud'!$F$7))))))</f>
        <v>0</v>
      </c>
      <c r="AB28" s="131">
        <f>SUM(IF(Y28=1,W28*'Elev satser, andel af overskud'!$F$10,IF(Y28=2,W28*'Elev satser, andel af overskud'!$F$11,IF(Y28=3,W28*'Elev satser, andel af overskud'!$F$12,IF(Y28=4,W28*'Elev satser, andel af overskud'!$F$13,IF(Y28="V",W28*'Elev satser, andel af overskud'!$F$14))))))</f>
        <v>0</v>
      </c>
      <c r="AC28" s="131">
        <f>SUM(IF(Z28=1,W28*'Elev satser, andel af overskud'!$F$17,IF(Z28=2,W28*'Elev satser, andel af overskud'!$F$18,IF(Z28=3,W28*'Elev satser, andel af overskud'!$F$19,IF(Z28=4,W28*'Elev satser, andel af overskud'!$F$20,IF(Z28="V",W28*'Elev satser, andel af overskud'!$F$21))))))</f>
        <v>0</v>
      </c>
      <c r="AD28" s="169"/>
      <c r="AE28" s="117"/>
      <c r="AF28" s="117"/>
      <c r="AG28" s="117"/>
      <c r="AH28" s="117"/>
      <c r="AI28" s="117"/>
      <c r="AJ28" s="117"/>
      <c r="AK28" s="118">
        <f t="shared" si="2"/>
        <v>0</v>
      </c>
      <c r="AL28" s="130"/>
      <c r="AM28" s="130"/>
      <c r="AN28" s="175"/>
      <c r="AO28" s="173">
        <f>SUM(IF(AL28=1,AK28*'Elev satser, andel af overskud'!$F$3,IF(AL28=2,AK28*'Elev satser, andel af overskud'!$F$4,IF(AL28=3,AK28*'Elev satser, andel af overskud'!$F$5,IF(AL28=4,AK28*'Elev satser, andel af overskud'!$F$6,IF(AL28="V",AK28*'Elev satser, andel af overskud'!$F$7))))))</f>
        <v>0</v>
      </c>
      <c r="AP28" s="131">
        <f>SUM(IF(AM28=1,AK28*'Elev satser, andel af overskud'!$F$10,IF(AM28=2,AK28*'Elev satser, andel af overskud'!$F$11,IF(AM28=3,AK28*'Elev satser, andel af overskud'!$F$12,IF(AM28=4,AK28*'Elev satser, andel af overskud'!$F$13,IF(AM28="V",AK28*'Elev satser, andel af overskud'!$F$14))))))</f>
        <v>0</v>
      </c>
      <c r="AQ28" s="131">
        <f>SUM(IF(AN28=1,AK28*'Elev satser, andel af overskud'!$F$17,IF(AN28=2,AK28*'Elev satser, andel af overskud'!$F$18,IF(AN28=3,AK28*'Elev satser, andel af overskud'!$F$19,IF(AN28=4,AK28*'Elev satser, andel af overskud'!$F$20,IF(AN28="V",AK28*'Elev satser, andel af overskud'!$F$21))))))</f>
        <v>0</v>
      </c>
      <c r="AR28" s="178">
        <f>'Svende - Skurbog'!$A28</f>
        <v>26</v>
      </c>
      <c r="AS28" s="117"/>
      <c r="AT28" s="117"/>
      <c r="AU28" s="117"/>
      <c r="AV28" s="117"/>
      <c r="AW28" s="117"/>
      <c r="AX28" s="117"/>
      <c r="AY28" s="117"/>
      <c r="AZ28" s="118">
        <f t="shared" si="3"/>
        <v>0</v>
      </c>
      <c r="BA28" s="130"/>
      <c r="BB28" s="130"/>
      <c r="BC28" s="130"/>
      <c r="BD28" s="131">
        <f>SUM(IF(BA28=1,AZ28*'Elev satser, andel af overskud'!$F$3,IF(BA28=2,AZ28*'Elev satser, andel af overskud'!$F$4,IF(BA28=3,AZ28*'Elev satser, andel af overskud'!$F$5,IF(BA28=4,AZ28*'Elev satser, andel af overskud'!$F$6,IF(BA28="V",AZ28*'Elev satser, andel af overskud'!$F$7))))))</f>
        <v>0</v>
      </c>
      <c r="BE28" s="131">
        <f>SUM(IF(BB28=1,AZ28*'Elev satser, andel af overskud'!$F$10,IF(BB28=2,AZ28*'Elev satser, andel af overskud'!$F$11,IF(BB28=3,AZ28*'Elev satser, andel af overskud'!$F$12,IF(BB28=4,AZ28*'Elev satser, andel af overskud'!$F$13,IF(BB28="V",AZ28*'Elev satser, andel af overskud'!$F$14))))))</f>
        <v>0</v>
      </c>
      <c r="BF28" s="131">
        <f>SUM(IF(BC28=1,AZ28*'Elev satser, andel af overskud'!$F$17,IF(BC28=2,AZ28*'Elev satser, andel af overskud'!$F$18,IF(BC28=3,AZ28*'Elev satser, andel af overskud'!$F$19,IF(BC28=4,AZ28*'Elev satser, andel af overskud'!$F$20,IF(BC28="V",AZ28*'Elev satser, andel af overskud'!$F$21))))))</f>
        <v>0</v>
      </c>
      <c r="BG28" s="169"/>
      <c r="BH28" s="117"/>
      <c r="BI28" s="117"/>
      <c r="BJ28" s="117"/>
      <c r="BK28" s="117"/>
      <c r="BL28" s="117"/>
      <c r="BM28" s="117"/>
      <c r="BN28" s="118">
        <f t="shared" si="4"/>
        <v>0</v>
      </c>
      <c r="BO28" s="130"/>
      <c r="BP28" s="130"/>
      <c r="BQ28" s="130"/>
      <c r="BR28" s="131">
        <f>SUM(IF(BO28=1,BN28*'Elev satser, andel af overskud'!$F$3,IF(BO28=2,BN28*'Elev satser, andel af overskud'!$F$4,IF(BO28=3,BN28*'Elev satser, andel af overskud'!$F$5,IF(BO28=4,BN28*'Elev satser, andel af overskud'!$F$6,IF(BO28="V",BN28*'Elev satser, andel af overskud'!$F$7))))))</f>
        <v>0</v>
      </c>
      <c r="BS28" s="131">
        <f>SUM(IF(BP28=1,BN28*'Elev satser, andel af overskud'!$F$10,IF(BP28=2,BN28*'Elev satser, andel af overskud'!$F$11,IF(BP28=3,BN28*'Elev satser, andel af overskud'!$F$12,IF(BP28=4,BN28*'Elev satser, andel af overskud'!$F$13,IF(BP28="V",BN28*'Elev satser, andel af overskud'!$F$14))))))</f>
        <v>0</v>
      </c>
      <c r="BT28" s="131">
        <f>SUM(IF(BQ28=1,BN28*'Elev satser, andel af overskud'!$F$17,IF(BQ28=2,BN28*'Elev satser, andel af overskud'!$F$18,IF(BQ28=3,BN28*'Elev satser, andel af overskud'!$F$19,IF(BQ28=4,BN28*'Elev satser, andel af overskud'!$F$20,IF(BQ28="V",BN28*'Elev satser, andel af overskud'!$F$21))))))</f>
        <v>0</v>
      </c>
      <c r="BU28" s="169"/>
      <c r="BV28" s="117"/>
      <c r="BW28" s="117"/>
      <c r="BX28" s="117"/>
      <c r="BY28" s="117"/>
      <c r="BZ28" s="117"/>
      <c r="CA28" s="117"/>
      <c r="CB28" s="118">
        <f t="shared" si="5"/>
        <v>0</v>
      </c>
      <c r="CC28" s="130"/>
      <c r="CD28" s="130"/>
      <c r="CE28" s="130"/>
      <c r="CF28" s="131">
        <f>SUM(IF(CC28=1,CB28*'Elev satser, andel af overskud'!$F$3,IF(CC28=2,CB28*'Elev satser, andel af overskud'!$F$4,IF(CC28=3,CB28*'Elev satser, andel af overskud'!$F$5,IF(CC28=4,CB28*'Elev satser, andel af overskud'!$F$6,IF(CC28="V",CB28*'Elev satser, andel af overskud'!$F$7))))))</f>
        <v>0</v>
      </c>
      <c r="CG28" s="131">
        <f>SUM(IF(CD28=1,CB28*'Elev satser, andel af overskud'!$F$10,IF(CD28=2,CB28*'Elev satser, andel af overskud'!$F$11,IF(CD28=3,CB28*'Elev satser, andel af overskud'!$F$12,IF(CD28=4,CB28*'Elev satser, andel af overskud'!$F$13,IF(CD28="V",CB28*'Elev satser, andel af overskud'!$F$14))))))</f>
        <v>0</v>
      </c>
      <c r="CH28" s="131">
        <f>SUM(IF(CE28=1,CB28*'Elev satser, andel af overskud'!$F$17,IF(CE28=2,CB28*'Elev satser, andel af overskud'!$F$18,IF(CE28=3,CB28*'Elev satser, andel af overskud'!$F$19,IF(CE28=4,CB28*'Elev satser, andel af overskud'!$F$20,IF(CE28="V",CB28*'Elev satser, andel af overskud'!$F$21))))))</f>
        <v>0</v>
      </c>
    </row>
    <row r="29" spans="1:86" x14ac:dyDescent="0.35">
      <c r="A29" s="129">
        <f>'Svende - Skurbog'!A29</f>
        <v>27</v>
      </c>
      <c r="B29" s="117"/>
      <c r="C29" s="117"/>
      <c r="D29" s="117"/>
      <c r="E29" s="117"/>
      <c r="F29" s="117"/>
      <c r="G29" s="117"/>
      <c r="H29" s="117"/>
      <c r="I29" s="118">
        <f t="shared" si="0"/>
        <v>0</v>
      </c>
      <c r="J29" s="130"/>
      <c r="K29" s="130"/>
      <c r="L29" s="130"/>
      <c r="M29" s="131">
        <f>SUM(IF(J29=1,I29*'Elev satser, andel af overskud'!$F$3,IF(J29=2,I29*'Elev satser, andel af overskud'!$F$4,IF(J29=3,I29*'Elev satser, andel af overskud'!$F$5,IF(J29=4,I29*'Elev satser, andel af overskud'!$F$6,IF(J29="V",I29*'Elev satser, andel af overskud'!$F$7))))))</f>
        <v>0</v>
      </c>
      <c r="N29" s="131">
        <f>SUM(IF(K29=1,I29*'Elev satser, andel af overskud'!$F$10,IF(K29=2,I29*'Elev satser, andel af overskud'!$F$11,IF(K29=3,I29*'Elev satser, andel af overskud'!$F$12,IF(K29=4,I29*'Elev satser, andel af overskud'!$F$13,IF(K29="V",I29*'Elev satser, andel af overskud'!$F$14))))))</f>
        <v>0</v>
      </c>
      <c r="O29" s="166">
        <f>SUM(IF(L29=1,I29*'Elev satser, andel af overskud'!$F$17,IF(L29=2,I29*'Elev satser, andel af overskud'!$F$18,IF(L29=3,I29*'Elev satser, andel af overskud'!$F$19,IF(L29=4,I29*'Elev satser, andel af overskud'!$F$20,IF(L29="V",I29*'Elev satser, andel af overskud'!$F$21))))))</f>
        <v>0</v>
      </c>
      <c r="P29" s="169"/>
      <c r="Q29" s="117"/>
      <c r="R29" s="117"/>
      <c r="S29" s="117"/>
      <c r="T29" s="117"/>
      <c r="U29" s="117"/>
      <c r="V29" s="117"/>
      <c r="W29" s="118">
        <f t="shared" si="1"/>
        <v>0</v>
      </c>
      <c r="X29" s="130"/>
      <c r="Y29" s="130"/>
      <c r="Z29" s="130"/>
      <c r="AA29" s="131">
        <f>SUM(IF(X29=1,W29*'Elev satser, andel af overskud'!$F$3,IF(X29=2,W29*'Elev satser, andel af overskud'!$F$4,IF(X29=3,W29*'Elev satser, andel af overskud'!$F$5,IF(X29=4,W29*'Elev satser, andel af overskud'!$F$6,IF(X29="V",W29*'Elev satser, andel af overskud'!$F$7))))))</f>
        <v>0</v>
      </c>
      <c r="AB29" s="131">
        <f>SUM(IF(Y29=1,W29*'Elev satser, andel af overskud'!$F$10,IF(Y29=2,W29*'Elev satser, andel af overskud'!$F$11,IF(Y29=3,W29*'Elev satser, andel af overskud'!$F$12,IF(Y29=4,W29*'Elev satser, andel af overskud'!$F$13,IF(Y29="V",W29*'Elev satser, andel af overskud'!$F$14))))))</f>
        <v>0</v>
      </c>
      <c r="AC29" s="131">
        <f>SUM(IF(Z29=1,W29*'Elev satser, andel af overskud'!$F$17,IF(Z29=2,W29*'Elev satser, andel af overskud'!$F$18,IF(Z29=3,W29*'Elev satser, andel af overskud'!$F$19,IF(Z29=4,W29*'Elev satser, andel af overskud'!$F$20,IF(Z29="V",W29*'Elev satser, andel af overskud'!$F$21))))))</f>
        <v>0</v>
      </c>
      <c r="AD29" s="169"/>
      <c r="AE29" s="117"/>
      <c r="AF29" s="117"/>
      <c r="AG29" s="117"/>
      <c r="AH29" s="117"/>
      <c r="AI29" s="117"/>
      <c r="AJ29" s="117"/>
      <c r="AK29" s="118">
        <f t="shared" si="2"/>
        <v>0</v>
      </c>
      <c r="AL29" s="130"/>
      <c r="AM29" s="130"/>
      <c r="AN29" s="175"/>
      <c r="AO29" s="173">
        <f>SUM(IF(AL29=1,AK29*'Elev satser, andel af overskud'!$F$3,IF(AL29=2,AK29*'Elev satser, andel af overskud'!$F$4,IF(AL29=3,AK29*'Elev satser, andel af overskud'!$F$5,IF(AL29=4,AK29*'Elev satser, andel af overskud'!$F$6,IF(AL29="V",AK29*'Elev satser, andel af overskud'!$F$7))))))</f>
        <v>0</v>
      </c>
      <c r="AP29" s="131">
        <f>SUM(IF(AM29=1,AK29*'Elev satser, andel af overskud'!$F$10,IF(AM29=2,AK29*'Elev satser, andel af overskud'!$F$11,IF(AM29=3,AK29*'Elev satser, andel af overskud'!$F$12,IF(AM29=4,AK29*'Elev satser, andel af overskud'!$F$13,IF(AM29="V",AK29*'Elev satser, andel af overskud'!$F$14))))))</f>
        <v>0</v>
      </c>
      <c r="AQ29" s="131">
        <f>SUM(IF(AN29=1,AK29*'Elev satser, andel af overskud'!$F$17,IF(AN29=2,AK29*'Elev satser, andel af overskud'!$F$18,IF(AN29=3,AK29*'Elev satser, andel af overskud'!$F$19,IF(AN29=4,AK29*'Elev satser, andel af overskud'!$F$20,IF(AN29="V",AK29*'Elev satser, andel af overskud'!$F$21))))))</f>
        <v>0</v>
      </c>
      <c r="AR29" s="178">
        <f>'Svende - Skurbog'!$A29</f>
        <v>27</v>
      </c>
      <c r="AS29" s="117"/>
      <c r="AT29" s="117"/>
      <c r="AU29" s="117"/>
      <c r="AV29" s="117"/>
      <c r="AW29" s="117"/>
      <c r="AX29" s="117"/>
      <c r="AY29" s="117"/>
      <c r="AZ29" s="118">
        <f t="shared" si="3"/>
        <v>0</v>
      </c>
      <c r="BA29" s="130"/>
      <c r="BB29" s="130"/>
      <c r="BC29" s="130"/>
      <c r="BD29" s="131">
        <f>SUM(IF(BA29=1,AZ29*'Elev satser, andel af overskud'!$F$3,IF(BA29=2,AZ29*'Elev satser, andel af overskud'!$F$4,IF(BA29=3,AZ29*'Elev satser, andel af overskud'!$F$5,IF(BA29=4,AZ29*'Elev satser, andel af overskud'!$F$6,IF(BA29="V",AZ29*'Elev satser, andel af overskud'!$F$7))))))</f>
        <v>0</v>
      </c>
      <c r="BE29" s="131">
        <f>SUM(IF(BB29=1,AZ29*'Elev satser, andel af overskud'!$F$10,IF(BB29=2,AZ29*'Elev satser, andel af overskud'!$F$11,IF(BB29=3,AZ29*'Elev satser, andel af overskud'!$F$12,IF(BB29=4,AZ29*'Elev satser, andel af overskud'!$F$13,IF(BB29="V",AZ29*'Elev satser, andel af overskud'!$F$14))))))</f>
        <v>0</v>
      </c>
      <c r="BF29" s="131">
        <f>SUM(IF(BC29=1,AZ29*'Elev satser, andel af overskud'!$F$17,IF(BC29=2,AZ29*'Elev satser, andel af overskud'!$F$18,IF(BC29=3,AZ29*'Elev satser, andel af overskud'!$F$19,IF(BC29=4,AZ29*'Elev satser, andel af overskud'!$F$20,IF(BC29="V",AZ29*'Elev satser, andel af overskud'!$F$21))))))</f>
        <v>0</v>
      </c>
      <c r="BG29" s="169"/>
      <c r="BH29" s="117"/>
      <c r="BI29" s="117"/>
      <c r="BJ29" s="117"/>
      <c r="BK29" s="117"/>
      <c r="BL29" s="117"/>
      <c r="BM29" s="117"/>
      <c r="BN29" s="118">
        <f t="shared" si="4"/>
        <v>0</v>
      </c>
      <c r="BO29" s="130"/>
      <c r="BP29" s="130"/>
      <c r="BQ29" s="130"/>
      <c r="BR29" s="131">
        <f>SUM(IF(BO29=1,BN29*'Elev satser, andel af overskud'!$F$3,IF(BO29=2,BN29*'Elev satser, andel af overskud'!$F$4,IF(BO29=3,BN29*'Elev satser, andel af overskud'!$F$5,IF(BO29=4,BN29*'Elev satser, andel af overskud'!$F$6,IF(BO29="V",BN29*'Elev satser, andel af overskud'!$F$7))))))</f>
        <v>0</v>
      </c>
      <c r="BS29" s="131">
        <f>SUM(IF(BP29=1,BN29*'Elev satser, andel af overskud'!$F$10,IF(BP29=2,BN29*'Elev satser, andel af overskud'!$F$11,IF(BP29=3,BN29*'Elev satser, andel af overskud'!$F$12,IF(BP29=4,BN29*'Elev satser, andel af overskud'!$F$13,IF(BP29="V",BN29*'Elev satser, andel af overskud'!$F$14))))))</f>
        <v>0</v>
      </c>
      <c r="BT29" s="131">
        <f>SUM(IF(BQ29=1,BN29*'Elev satser, andel af overskud'!$F$17,IF(BQ29=2,BN29*'Elev satser, andel af overskud'!$F$18,IF(BQ29=3,BN29*'Elev satser, andel af overskud'!$F$19,IF(BQ29=4,BN29*'Elev satser, andel af overskud'!$F$20,IF(BQ29="V",BN29*'Elev satser, andel af overskud'!$F$21))))))</f>
        <v>0</v>
      </c>
      <c r="BU29" s="169"/>
      <c r="BV29" s="117"/>
      <c r="BW29" s="117"/>
      <c r="BX29" s="117"/>
      <c r="BY29" s="117"/>
      <c r="BZ29" s="117"/>
      <c r="CA29" s="117"/>
      <c r="CB29" s="118">
        <f t="shared" si="5"/>
        <v>0</v>
      </c>
      <c r="CC29" s="130"/>
      <c r="CD29" s="130"/>
      <c r="CE29" s="130"/>
      <c r="CF29" s="131">
        <f>SUM(IF(CC29=1,CB29*'Elev satser, andel af overskud'!$F$3,IF(CC29=2,CB29*'Elev satser, andel af overskud'!$F$4,IF(CC29=3,CB29*'Elev satser, andel af overskud'!$F$5,IF(CC29=4,CB29*'Elev satser, andel af overskud'!$F$6,IF(CC29="V",CB29*'Elev satser, andel af overskud'!$F$7))))))</f>
        <v>0</v>
      </c>
      <c r="CG29" s="131">
        <f>SUM(IF(CD29=1,CB29*'Elev satser, andel af overskud'!$F$10,IF(CD29=2,CB29*'Elev satser, andel af overskud'!$F$11,IF(CD29=3,CB29*'Elev satser, andel af overskud'!$F$12,IF(CD29=4,CB29*'Elev satser, andel af overskud'!$F$13,IF(CD29="V",CB29*'Elev satser, andel af overskud'!$F$14))))))</f>
        <v>0</v>
      </c>
      <c r="CH29" s="131">
        <f>SUM(IF(CE29=1,CB29*'Elev satser, andel af overskud'!$F$17,IF(CE29=2,CB29*'Elev satser, andel af overskud'!$F$18,IF(CE29=3,CB29*'Elev satser, andel af overskud'!$F$19,IF(CE29=4,CB29*'Elev satser, andel af overskud'!$F$20,IF(CE29="V",CB29*'Elev satser, andel af overskud'!$F$21))))))</f>
        <v>0</v>
      </c>
    </row>
    <row r="30" spans="1:86" x14ac:dyDescent="0.35">
      <c r="A30" s="129">
        <f>'Svende - Skurbog'!A30</f>
        <v>28</v>
      </c>
      <c r="B30" s="117"/>
      <c r="C30" s="117"/>
      <c r="D30" s="117"/>
      <c r="E30" s="117"/>
      <c r="F30" s="117"/>
      <c r="G30" s="117"/>
      <c r="H30" s="117"/>
      <c r="I30" s="118">
        <f t="shared" si="0"/>
        <v>0</v>
      </c>
      <c r="J30" s="130"/>
      <c r="K30" s="130"/>
      <c r="L30" s="130"/>
      <c r="M30" s="131">
        <f>SUM(IF(J30=1,I30*'Elev satser, andel af overskud'!$F$3,IF(J30=2,I30*'Elev satser, andel af overskud'!$F$4,IF(J30=3,I30*'Elev satser, andel af overskud'!$F$5,IF(J30=4,I30*'Elev satser, andel af overskud'!$F$6,IF(J30="V",I30*'Elev satser, andel af overskud'!$F$7))))))</f>
        <v>0</v>
      </c>
      <c r="N30" s="131">
        <f>SUM(IF(K30=1,I30*'Elev satser, andel af overskud'!$F$10,IF(K30=2,I30*'Elev satser, andel af overskud'!$F$11,IF(K30=3,I30*'Elev satser, andel af overskud'!$F$12,IF(K30=4,I30*'Elev satser, andel af overskud'!$F$13,IF(K30="V",I30*'Elev satser, andel af overskud'!$F$14))))))</f>
        <v>0</v>
      </c>
      <c r="O30" s="166">
        <f>SUM(IF(L30=1,I30*'Elev satser, andel af overskud'!$F$17,IF(L30=2,I30*'Elev satser, andel af overskud'!$F$18,IF(L30=3,I30*'Elev satser, andel af overskud'!$F$19,IF(L30=4,I30*'Elev satser, andel af overskud'!$F$20,IF(L30="V",I30*'Elev satser, andel af overskud'!$F$21))))))</f>
        <v>0</v>
      </c>
      <c r="P30" s="169"/>
      <c r="Q30" s="117"/>
      <c r="R30" s="117"/>
      <c r="S30" s="117"/>
      <c r="T30" s="117"/>
      <c r="U30" s="117"/>
      <c r="V30" s="117"/>
      <c r="W30" s="118">
        <f t="shared" si="1"/>
        <v>0</v>
      </c>
      <c r="X30" s="130"/>
      <c r="Y30" s="130"/>
      <c r="Z30" s="130"/>
      <c r="AA30" s="131">
        <f>SUM(IF(X30=1,W30*'Elev satser, andel af overskud'!$F$3,IF(X30=2,W30*'Elev satser, andel af overskud'!$F$4,IF(X30=3,W30*'Elev satser, andel af overskud'!$F$5,IF(X30=4,W30*'Elev satser, andel af overskud'!$F$6,IF(X30="V",W30*'Elev satser, andel af overskud'!$F$7))))))</f>
        <v>0</v>
      </c>
      <c r="AB30" s="131">
        <f>SUM(IF(Y30=1,W30*'Elev satser, andel af overskud'!$F$10,IF(Y30=2,W30*'Elev satser, andel af overskud'!$F$11,IF(Y30=3,W30*'Elev satser, andel af overskud'!$F$12,IF(Y30=4,W30*'Elev satser, andel af overskud'!$F$13,IF(Y30="V",W30*'Elev satser, andel af overskud'!$F$14))))))</f>
        <v>0</v>
      </c>
      <c r="AC30" s="131">
        <f>SUM(IF(Z30=1,W30*'Elev satser, andel af overskud'!$F$17,IF(Z30=2,W30*'Elev satser, andel af overskud'!$F$18,IF(Z30=3,W30*'Elev satser, andel af overskud'!$F$19,IF(Z30=4,W30*'Elev satser, andel af overskud'!$F$20,IF(Z30="V",W30*'Elev satser, andel af overskud'!$F$21))))))</f>
        <v>0</v>
      </c>
      <c r="AD30" s="169"/>
      <c r="AE30" s="117"/>
      <c r="AF30" s="117"/>
      <c r="AG30" s="117"/>
      <c r="AH30" s="117"/>
      <c r="AI30" s="117"/>
      <c r="AJ30" s="117"/>
      <c r="AK30" s="118">
        <f t="shared" si="2"/>
        <v>0</v>
      </c>
      <c r="AL30" s="130"/>
      <c r="AM30" s="130"/>
      <c r="AN30" s="175"/>
      <c r="AO30" s="173">
        <f>SUM(IF(AL30=1,AK30*'Elev satser, andel af overskud'!$F$3,IF(AL30=2,AK30*'Elev satser, andel af overskud'!$F$4,IF(AL30=3,AK30*'Elev satser, andel af overskud'!$F$5,IF(AL30=4,AK30*'Elev satser, andel af overskud'!$F$6,IF(AL30="V",AK30*'Elev satser, andel af overskud'!$F$7))))))</f>
        <v>0</v>
      </c>
      <c r="AP30" s="131">
        <f>SUM(IF(AM30=1,AK30*'Elev satser, andel af overskud'!$F$10,IF(AM30=2,AK30*'Elev satser, andel af overskud'!$F$11,IF(AM30=3,AK30*'Elev satser, andel af overskud'!$F$12,IF(AM30=4,AK30*'Elev satser, andel af overskud'!$F$13,IF(AM30="V",AK30*'Elev satser, andel af overskud'!$F$14))))))</f>
        <v>0</v>
      </c>
      <c r="AQ30" s="131">
        <f>SUM(IF(AN30=1,AK30*'Elev satser, andel af overskud'!$F$17,IF(AN30=2,AK30*'Elev satser, andel af overskud'!$F$18,IF(AN30=3,AK30*'Elev satser, andel af overskud'!$F$19,IF(AN30=4,AK30*'Elev satser, andel af overskud'!$F$20,IF(AN30="V",AK30*'Elev satser, andel af overskud'!$F$21))))))</f>
        <v>0</v>
      </c>
      <c r="AR30" s="178">
        <f>'Svende - Skurbog'!$A30</f>
        <v>28</v>
      </c>
      <c r="AS30" s="117"/>
      <c r="AT30" s="117"/>
      <c r="AU30" s="117"/>
      <c r="AV30" s="117"/>
      <c r="AW30" s="117"/>
      <c r="AX30" s="117"/>
      <c r="AY30" s="117"/>
      <c r="AZ30" s="118">
        <f t="shared" si="3"/>
        <v>0</v>
      </c>
      <c r="BA30" s="130"/>
      <c r="BB30" s="130"/>
      <c r="BC30" s="130"/>
      <c r="BD30" s="131">
        <f>SUM(IF(BA30=1,AZ30*'Elev satser, andel af overskud'!$F$3,IF(BA30=2,AZ30*'Elev satser, andel af overskud'!$F$4,IF(BA30=3,AZ30*'Elev satser, andel af overskud'!$F$5,IF(BA30=4,AZ30*'Elev satser, andel af overskud'!$F$6,IF(BA30="V",AZ30*'Elev satser, andel af overskud'!$F$7))))))</f>
        <v>0</v>
      </c>
      <c r="BE30" s="131">
        <f>SUM(IF(BB30=1,AZ30*'Elev satser, andel af overskud'!$F$10,IF(BB30=2,AZ30*'Elev satser, andel af overskud'!$F$11,IF(BB30=3,AZ30*'Elev satser, andel af overskud'!$F$12,IF(BB30=4,AZ30*'Elev satser, andel af overskud'!$F$13,IF(BB30="V",AZ30*'Elev satser, andel af overskud'!$F$14))))))</f>
        <v>0</v>
      </c>
      <c r="BF30" s="131">
        <f>SUM(IF(BC30=1,AZ30*'Elev satser, andel af overskud'!$F$17,IF(BC30=2,AZ30*'Elev satser, andel af overskud'!$F$18,IF(BC30=3,AZ30*'Elev satser, andel af overskud'!$F$19,IF(BC30=4,AZ30*'Elev satser, andel af overskud'!$F$20,IF(BC30="V",AZ30*'Elev satser, andel af overskud'!$F$21))))))</f>
        <v>0</v>
      </c>
      <c r="BG30" s="169"/>
      <c r="BH30" s="117"/>
      <c r="BI30" s="117"/>
      <c r="BJ30" s="117"/>
      <c r="BK30" s="117"/>
      <c r="BL30" s="117"/>
      <c r="BM30" s="117"/>
      <c r="BN30" s="118">
        <f t="shared" si="4"/>
        <v>0</v>
      </c>
      <c r="BO30" s="130"/>
      <c r="BP30" s="130"/>
      <c r="BQ30" s="130"/>
      <c r="BR30" s="131">
        <f>SUM(IF(BO30=1,BN30*'Elev satser, andel af overskud'!$F$3,IF(BO30=2,BN30*'Elev satser, andel af overskud'!$F$4,IF(BO30=3,BN30*'Elev satser, andel af overskud'!$F$5,IF(BO30=4,BN30*'Elev satser, andel af overskud'!$F$6,IF(BO30="V",BN30*'Elev satser, andel af overskud'!$F$7))))))</f>
        <v>0</v>
      </c>
      <c r="BS30" s="131">
        <f>SUM(IF(BP30=1,BN30*'Elev satser, andel af overskud'!$F$10,IF(BP30=2,BN30*'Elev satser, andel af overskud'!$F$11,IF(BP30=3,BN30*'Elev satser, andel af overskud'!$F$12,IF(BP30=4,BN30*'Elev satser, andel af overskud'!$F$13,IF(BP30="V",BN30*'Elev satser, andel af overskud'!$F$14))))))</f>
        <v>0</v>
      </c>
      <c r="BT30" s="131">
        <f>SUM(IF(BQ30=1,BN30*'Elev satser, andel af overskud'!$F$17,IF(BQ30=2,BN30*'Elev satser, andel af overskud'!$F$18,IF(BQ30=3,BN30*'Elev satser, andel af overskud'!$F$19,IF(BQ30=4,BN30*'Elev satser, andel af overskud'!$F$20,IF(BQ30="V",BN30*'Elev satser, andel af overskud'!$F$21))))))</f>
        <v>0</v>
      </c>
      <c r="BU30" s="169"/>
      <c r="BV30" s="117"/>
      <c r="BW30" s="117"/>
      <c r="BX30" s="117"/>
      <c r="BY30" s="117"/>
      <c r="BZ30" s="117"/>
      <c r="CA30" s="117"/>
      <c r="CB30" s="118">
        <f t="shared" si="5"/>
        <v>0</v>
      </c>
      <c r="CC30" s="130"/>
      <c r="CD30" s="130"/>
      <c r="CE30" s="130"/>
      <c r="CF30" s="131">
        <f>SUM(IF(CC30=1,CB30*'Elev satser, andel af overskud'!$F$3,IF(CC30=2,CB30*'Elev satser, andel af overskud'!$F$4,IF(CC30=3,CB30*'Elev satser, andel af overskud'!$F$5,IF(CC30=4,CB30*'Elev satser, andel af overskud'!$F$6,IF(CC30="V",CB30*'Elev satser, andel af overskud'!$F$7))))))</f>
        <v>0</v>
      </c>
      <c r="CG30" s="131">
        <f>SUM(IF(CD30=1,CB30*'Elev satser, andel af overskud'!$F$10,IF(CD30=2,CB30*'Elev satser, andel af overskud'!$F$11,IF(CD30=3,CB30*'Elev satser, andel af overskud'!$F$12,IF(CD30=4,CB30*'Elev satser, andel af overskud'!$F$13,IF(CD30="V",CB30*'Elev satser, andel af overskud'!$F$14))))))</f>
        <v>0</v>
      </c>
      <c r="CH30" s="131">
        <f>SUM(IF(CE30=1,CB30*'Elev satser, andel af overskud'!$F$17,IF(CE30=2,CB30*'Elev satser, andel af overskud'!$F$18,IF(CE30=3,CB30*'Elev satser, andel af overskud'!$F$19,IF(CE30=4,CB30*'Elev satser, andel af overskud'!$F$20,IF(CE30="V",CB30*'Elev satser, andel af overskud'!$F$21))))))</f>
        <v>0</v>
      </c>
    </row>
    <row r="31" spans="1:86" x14ac:dyDescent="0.35">
      <c r="A31" s="129">
        <f>'Svende - Skurbog'!A31</f>
        <v>29</v>
      </c>
      <c r="B31" s="117"/>
      <c r="C31" s="117"/>
      <c r="D31" s="117"/>
      <c r="E31" s="117"/>
      <c r="F31" s="117"/>
      <c r="G31" s="117"/>
      <c r="H31" s="117"/>
      <c r="I31" s="118">
        <f t="shared" si="0"/>
        <v>0</v>
      </c>
      <c r="J31" s="130"/>
      <c r="K31" s="130"/>
      <c r="L31" s="130"/>
      <c r="M31" s="131">
        <f>SUM(IF(J31=1,I31*'Elev satser, andel af overskud'!$F$3,IF(J31=2,I31*'Elev satser, andel af overskud'!$F$4,IF(J31=3,I31*'Elev satser, andel af overskud'!$F$5,IF(J31=4,I31*'Elev satser, andel af overskud'!$F$6,IF(J31="V",I31*'Elev satser, andel af overskud'!$F$7))))))</f>
        <v>0</v>
      </c>
      <c r="N31" s="131">
        <f>SUM(IF(K31=1,I31*'Elev satser, andel af overskud'!$F$10,IF(K31=2,I31*'Elev satser, andel af overskud'!$F$11,IF(K31=3,I31*'Elev satser, andel af overskud'!$F$12,IF(K31=4,I31*'Elev satser, andel af overskud'!$F$13,IF(K31="V",I31*'Elev satser, andel af overskud'!$F$14))))))</f>
        <v>0</v>
      </c>
      <c r="O31" s="166">
        <f>SUM(IF(L31=1,I31*'Elev satser, andel af overskud'!$F$17,IF(L31=2,I31*'Elev satser, andel af overskud'!$F$18,IF(L31=3,I31*'Elev satser, andel af overskud'!$F$19,IF(L31=4,I31*'Elev satser, andel af overskud'!$F$20,IF(L31="V",I31*'Elev satser, andel af overskud'!$F$21))))))</f>
        <v>0</v>
      </c>
      <c r="P31" s="169"/>
      <c r="Q31" s="117"/>
      <c r="R31" s="117"/>
      <c r="S31" s="117"/>
      <c r="T31" s="117"/>
      <c r="U31" s="117"/>
      <c r="V31" s="117"/>
      <c r="W31" s="118">
        <f t="shared" si="1"/>
        <v>0</v>
      </c>
      <c r="X31" s="130"/>
      <c r="Y31" s="130"/>
      <c r="Z31" s="130"/>
      <c r="AA31" s="131">
        <f>SUM(IF(X31=1,W31*'Elev satser, andel af overskud'!$F$3,IF(X31=2,W31*'Elev satser, andel af overskud'!$F$4,IF(X31=3,W31*'Elev satser, andel af overskud'!$F$5,IF(X31=4,W31*'Elev satser, andel af overskud'!$F$6,IF(X31="V",W31*'Elev satser, andel af overskud'!$F$7))))))</f>
        <v>0</v>
      </c>
      <c r="AB31" s="131">
        <f>SUM(IF(Y31=1,W31*'Elev satser, andel af overskud'!$F$10,IF(Y31=2,W31*'Elev satser, andel af overskud'!$F$11,IF(Y31=3,W31*'Elev satser, andel af overskud'!$F$12,IF(Y31=4,W31*'Elev satser, andel af overskud'!$F$13,IF(Y31="V",W31*'Elev satser, andel af overskud'!$F$14))))))</f>
        <v>0</v>
      </c>
      <c r="AC31" s="131">
        <f>SUM(IF(Z31=1,W31*'Elev satser, andel af overskud'!$F$17,IF(Z31=2,W31*'Elev satser, andel af overskud'!$F$18,IF(Z31=3,W31*'Elev satser, andel af overskud'!$F$19,IF(Z31=4,W31*'Elev satser, andel af overskud'!$F$20,IF(Z31="V",W31*'Elev satser, andel af overskud'!$F$21))))))</f>
        <v>0</v>
      </c>
      <c r="AD31" s="169"/>
      <c r="AE31" s="117"/>
      <c r="AF31" s="117"/>
      <c r="AG31" s="117"/>
      <c r="AH31" s="117"/>
      <c r="AI31" s="117"/>
      <c r="AJ31" s="117"/>
      <c r="AK31" s="118">
        <f t="shared" si="2"/>
        <v>0</v>
      </c>
      <c r="AL31" s="130"/>
      <c r="AM31" s="130"/>
      <c r="AN31" s="175"/>
      <c r="AO31" s="173">
        <f>SUM(IF(AL31=1,AK31*'Elev satser, andel af overskud'!$F$3,IF(AL31=2,AK31*'Elev satser, andel af overskud'!$F$4,IF(AL31=3,AK31*'Elev satser, andel af overskud'!$F$5,IF(AL31=4,AK31*'Elev satser, andel af overskud'!$F$6,IF(AL31="V",AK31*'Elev satser, andel af overskud'!$F$7))))))</f>
        <v>0</v>
      </c>
      <c r="AP31" s="131">
        <f>SUM(IF(AM31=1,AK31*'Elev satser, andel af overskud'!$F$10,IF(AM31=2,AK31*'Elev satser, andel af overskud'!$F$11,IF(AM31=3,AK31*'Elev satser, andel af overskud'!$F$12,IF(AM31=4,AK31*'Elev satser, andel af overskud'!$F$13,IF(AM31="V",AK31*'Elev satser, andel af overskud'!$F$14))))))</f>
        <v>0</v>
      </c>
      <c r="AQ31" s="131">
        <f>SUM(IF(AN31=1,AK31*'Elev satser, andel af overskud'!$F$17,IF(AN31=2,AK31*'Elev satser, andel af overskud'!$F$18,IF(AN31=3,AK31*'Elev satser, andel af overskud'!$F$19,IF(AN31=4,AK31*'Elev satser, andel af overskud'!$F$20,IF(AN31="V",AK31*'Elev satser, andel af overskud'!$F$21))))))</f>
        <v>0</v>
      </c>
      <c r="AR31" s="178">
        <f>'Svende - Skurbog'!$A31</f>
        <v>29</v>
      </c>
      <c r="AS31" s="117"/>
      <c r="AT31" s="117"/>
      <c r="AU31" s="117"/>
      <c r="AV31" s="117"/>
      <c r="AW31" s="117"/>
      <c r="AX31" s="117"/>
      <c r="AY31" s="117"/>
      <c r="AZ31" s="118">
        <f t="shared" si="3"/>
        <v>0</v>
      </c>
      <c r="BA31" s="130"/>
      <c r="BB31" s="130"/>
      <c r="BC31" s="130"/>
      <c r="BD31" s="131">
        <f>SUM(IF(BA31=1,AZ31*'Elev satser, andel af overskud'!$F$3,IF(BA31=2,AZ31*'Elev satser, andel af overskud'!$F$4,IF(BA31=3,AZ31*'Elev satser, andel af overskud'!$F$5,IF(BA31=4,AZ31*'Elev satser, andel af overskud'!$F$6,IF(BA31="V",AZ31*'Elev satser, andel af overskud'!$F$7))))))</f>
        <v>0</v>
      </c>
      <c r="BE31" s="131">
        <f>SUM(IF(BB31=1,AZ31*'Elev satser, andel af overskud'!$F$10,IF(BB31=2,AZ31*'Elev satser, andel af overskud'!$F$11,IF(BB31=3,AZ31*'Elev satser, andel af overskud'!$F$12,IF(BB31=4,AZ31*'Elev satser, andel af overskud'!$F$13,IF(BB31="V",AZ31*'Elev satser, andel af overskud'!$F$14))))))</f>
        <v>0</v>
      </c>
      <c r="BF31" s="131">
        <f>SUM(IF(BC31=1,AZ31*'Elev satser, andel af overskud'!$F$17,IF(BC31=2,AZ31*'Elev satser, andel af overskud'!$F$18,IF(BC31=3,AZ31*'Elev satser, andel af overskud'!$F$19,IF(BC31=4,AZ31*'Elev satser, andel af overskud'!$F$20,IF(BC31="V",AZ31*'Elev satser, andel af overskud'!$F$21))))))</f>
        <v>0</v>
      </c>
      <c r="BG31" s="169"/>
      <c r="BH31" s="117"/>
      <c r="BI31" s="117"/>
      <c r="BJ31" s="117"/>
      <c r="BK31" s="117"/>
      <c r="BL31" s="117"/>
      <c r="BM31" s="117"/>
      <c r="BN31" s="118">
        <f t="shared" si="4"/>
        <v>0</v>
      </c>
      <c r="BO31" s="130"/>
      <c r="BP31" s="130"/>
      <c r="BQ31" s="130"/>
      <c r="BR31" s="131">
        <f>SUM(IF(BO31=1,BN31*'Elev satser, andel af overskud'!$F$3,IF(BO31=2,BN31*'Elev satser, andel af overskud'!$F$4,IF(BO31=3,BN31*'Elev satser, andel af overskud'!$F$5,IF(BO31=4,BN31*'Elev satser, andel af overskud'!$F$6,IF(BO31="V",BN31*'Elev satser, andel af overskud'!$F$7))))))</f>
        <v>0</v>
      </c>
      <c r="BS31" s="131">
        <f>SUM(IF(BP31=1,BN31*'Elev satser, andel af overskud'!$F$10,IF(BP31=2,BN31*'Elev satser, andel af overskud'!$F$11,IF(BP31=3,BN31*'Elev satser, andel af overskud'!$F$12,IF(BP31=4,BN31*'Elev satser, andel af overskud'!$F$13,IF(BP31="V",BN31*'Elev satser, andel af overskud'!$F$14))))))</f>
        <v>0</v>
      </c>
      <c r="BT31" s="131">
        <f>SUM(IF(BQ31=1,BN31*'Elev satser, andel af overskud'!$F$17,IF(BQ31=2,BN31*'Elev satser, andel af overskud'!$F$18,IF(BQ31=3,BN31*'Elev satser, andel af overskud'!$F$19,IF(BQ31=4,BN31*'Elev satser, andel af overskud'!$F$20,IF(BQ31="V",BN31*'Elev satser, andel af overskud'!$F$21))))))</f>
        <v>0</v>
      </c>
      <c r="BU31" s="169"/>
      <c r="BV31" s="117"/>
      <c r="BW31" s="117"/>
      <c r="BX31" s="117"/>
      <c r="BY31" s="117"/>
      <c r="BZ31" s="117"/>
      <c r="CA31" s="117"/>
      <c r="CB31" s="118">
        <f t="shared" si="5"/>
        <v>0</v>
      </c>
      <c r="CC31" s="130"/>
      <c r="CD31" s="130"/>
      <c r="CE31" s="130"/>
      <c r="CF31" s="131">
        <f>SUM(IF(CC31=1,CB31*'Elev satser, andel af overskud'!$F$3,IF(CC31=2,CB31*'Elev satser, andel af overskud'!$F$4,IF(CC31=3,CB31*'Elev satser, andel af overskud'!$F$5,IF(CC31=4,CB31*'Elev satser, andel af overskud'!$F$6,IF(CC31="V",CB31*'Elev satser, andel af overskud'!$F$7))))))</f>
        <v>0</v>
      </c>
      <c r="CG31" s="131">
        <f>SUM(IF(CD31=1,CB31*'Elev satser, andel af overskud'!$F$10,IF(CD31=2,CB31*'Elev satser, andel af overskud'!$F$11,IF(CD31=3,CB31*'Elev satser, andel af overskud'!$F$12,IF(CD31=4,CB31*'Elev satser, andel af overskud'!$F$13,IF(CD31="V",CB31*'Elev satser, andel af overskud'!$F$14))))))</f>
        <v>0</v>
      </c>
      <c r="CH31" s="131">
        <f>SUM(IF(CE31=1,CB31*'Elev satser, andel af overskud'!$F$17,IF(CE31=2,CB31*'Elev satser, andel af overskud'!$F$18,IF(CE31=3,CB31*'Elev satser, andel af overskud'!$F$19,IF(CE31=4,CB31*'Elev satser, andel af overskud'!$F$20,IF(CE31="V",CB31*'Elev satser, andel af overskud'!$F$21))))))</f>
        <v>0</v>
      </c>
    </row>
    <row r="32" spans="1:86" x14ac:dyDescent="0.35">
      <c r="A32" s="129">
        <f>'Svende - Skurbog'!A32</f>
        <v>30</v>
      </c>
      <c r="B32" s="117"/>
      <c r="C32" s="117"/>
      <c r="D32" s="117"/>
      <c r="E32" s="117"/>
      <c r="F32" s="117"/>
      <c r="G32" s="117"/>
      <c r="H32" s="117"/>
      <c r="I32" s="118">
        <f t="shared" si="0"/>
        <v>0</v>
      </c>
      <c r="J32" s="130"/>
      <c r="K32" s="130"/>
      <c r="L32" s="130"/>
      <c r="M32" s="131">
        <f>SUM(IF(J32=1,I32*'Elev satser, andel af overskud'!$F$3,IF(J32=2,I32*'Elev satser, andel af overskud'!$F$4,IF(J32=3,I32*'Elev satser, andel af overskud'!$F$5,IF(J32=4,I32*'Elev satser, andel af overskud'!$F$6,IF(J32="V",I32*'Elev satser, andel af overskud'!$F$7))))))</f>
        <v>0</v>
      </c>
      <c r="N32" s="131">
        <f>SUM(IF(K32=1,I32*'Elev satser, andel af overskud'!$F$10,IF(K32=2,I32*'Elev satser, andel af overskud'!$F$11,IF(K32=3,I32*'Elev satser, andel af overskud'!$F$12,IF(K32=4,I32*'Elev satser, andel af overskud'!$F$13,IF(K32="V",I32*'Elev satser, andel af overskud'!$F$14))))))</f>
        <v>0</v>
      </c>
      <c r="O32" s="166">
        <f>SUM(IF(L32=1,I32*'Elev satser, andel af overskud'!$F$17,IF(L32=2,I32*'Elev satser, andel af overskud'!$F$18,IF(L32=3,I32*'Elev satser, andel af overskud'!$F$19,IF(L32=4,I32*'Elev satser, andel af overskud'!$F$20,IF(L32="V",I32*'Elev satser, andel af overskud'!$F$21))))))</f>
        <v>0</v>
      </c>
      <c r="P32" s="169"/>
      <c r="Q32" s="117"/>
      <c r="R32" s="117"/>
      <c r="S32" s="117"/>
      <c r="T32" s="117"/>
      <c r="U32" s="117"/>
      <c r="V32" s="117"/>
      <c r="W32" s="118">
        <f t="shared" si="1"/>
        <v>0</v>
      </c>
      <c r="X32" s="130"/>
      <c r="Y32" s="130"/>
      <c r="Z32" s="130"/>
      <c r="AA32" s="131">
        <f>SUM(IF(X32=1,W32*'Elev satser, andel af overskud'!$F$3,IF(X32=2,W32*'Elev satser, andel af overskud'!$F$4,IF(X32=3,W32*'Elev satser, andel af overskud'!$F$5,IF(X32=4,W32*'Elev satser, andel af overskud'!$F$6,IF(X32="V",W32*'Elev satser, andel af overskud'!$F$7))))))</f>
        <v>0</v>
      </c>
      <c r="AB32" s="131">
        <f>SUM(IF(Y32=1,W32*'Elev satser, andel af overskud'!$F$10,IF(Y32=2,W32*'Elev satser, andel af overskud'!$F$11,IF(Y32=3,W32*'Elev satser, andel af overskud'!$F$12,IF(Y32=4,W32*'Elev satser, andel af overskud'!$F$13,IF(Y32="V",W32*'Elev satser, andel af overskud'!$F$14))))))</f>
        <v>0</v>
      </c>
      <c r="AC32" s="131">
        <f>SUM(IF(Z32=1,W32*'Elev satser, andel af overskud'!$F$17,IF(Z32=2,W32*'Elev satser, andel af overskud'!$F$18,IF(Z32=3,W32*'Elev satser, andel af overskud'!$F$19,IF(Z32=4,W32*'Elev satser, andel af overskud'!$F$20,IF(Z32="V",W32*'Elev satser, andel af overskud'!$F$21))))))</f>
        <v>0</v>
      </c>
      <c r="AD32" s="169"/>
      <c r="AE32" s="117"/>
      <c r="AF32" s="117"/>
      <c r="AG32" s="117"/>
      <c r="AH32" s="117"/>
      <c r="AI32" s="117"/>
      <c r="AJ32" s="117"/>
      <c r="AK32" s="118">
        <f t="shared" si="2"/>
        <v>0</v>
      </c>
      <c r="AL32" s="130"/>
      <c r="AM32" s="130"/>
      <c r="AN32" s="175"/>
      <c r="AO32" s="173">
        <f>SUM(IF(AL32=1,AK32*'Elev satser, andel af overskud'!$F$3,IF(AL32=2,AK32*'Elev satser, andel af overskud'!$F$4,IF(AL32=3,AK32*'Elev satser, andel af overskud'!$F$5,IF(AL32=4,AK32*'Elev satser, andel af overskud'!$F$6,IF(AL32="V",AK32*'Elev satser, andel af overskud'!$F$7))))))</f>
        <v>0</v>
      </c>
      <c r="AP32" s="131">
        <f>SUM(IF(AM32=1,AK32*'Elev satser, andel af overskud'!$F$10,IF(AM32=2,AK32*'Elev satser, andel af overskud'!$F$11,IF(AM32=3,AK32*'Elev satser, andel af overskud'!$F$12,IF(AM32=4,AK32*'Elev satser, andel af overskud'!$F$13,IF(AM32="V",AK32*'Elev satser, andel af overskud'!$F$14))))))</f>
        <v>0</v>
      </c>
      <c r="AQ32" s="131">
        <f>SUM(IF(AN32=1,AK32*'Elev satser, andel af overskud'!$F$17,IF(AN32=2,AK32*'Elev satser, andel af overskud'!$F$18,IF(AN32=3,AK32*'Elev satser, andel af overskud'!$F$19,IF(AN32=4,AK32*'Elev satser, andel af overskud'!$F$20,IF(AN32="V",AK32*'Elev satser, andel af overskud'!$F$21))))))</f>
        <v>0</v>
      </c>
      <c r="AR32" s="178">
        <f>'Svende - Skurbog'!$A32</f>
        <v>30</v>
      </c>
      <c r="AS32" s="117"/>
      <c r="AT32" s="117"/>
      <c r="AU32" s="117"/>
      <c r="AV32" s="117"/>
      <c r="AW32" s="117"/>
      <c r="AX32" s="117"/>
      <c r="AY32" s="117"/>
      <c r="AZ32" s="118">
        <f t="shared" si="3"/>
        <v>0</v>
      </c>
      <c r="BA32" s="130"/>
      <c r="BB32" s="130"/>
      <c r="BC32" s="130"/>
      <c r="BD32" s="131">
        <f>SUM(IF(BA32=1,AZ32*'Elev satser, andel af overskud'!$F$3,IF(BA32=2,AZ32*'Elev satser, andel af overskud'!$F$4,IF(BA32=3,AZ32*'Elev satser, andel af overskud'!$F$5,IF(BA32=4,AZ32*'Elev satser, andel af overskud'!$F$6,IF(BA32="V",AZ32*'Elev satser, andel af overskud'!$F$7))))))</f>
        <v>0</v>
      </c>
      <c r="BE32" s="131">
        <f>SUM(IF(BB32=1,AZ32*'Elev satser, andel af overskud'!$F$10,IF(BB32=2,AZ32*'Elev satser, andel af overskud'!$F$11,IF(BB32=3,AZ32*'Elev satser, andel af overskud'!$F$12,IF(BB32=4,AZ32*'Elev satser, andel af overskud'!$F$13,IF(BB32="V",AZ32*'Elev satser, andel af overskud'!$F$14))))))</f>
        <v>0</v>
      </c>
      <c r="BF32" s="131">
        <f>SUM(IF(BC32=1,AZ32*'Elev satser, andel af overskud'!$F$17,IF(BC32=2,AZ32*'Elev satser, andel af overskud'!$F$18,IF(BC32=3,AZ32*'Elev satser, andel af overskud'!$F$19,IF(BC32=4,AZ32*'Elev satser, andel af overskud'!$F$20,IF(BC32="V",AZ32*'Elev satser, andel af overskud'!$F$21))))))</f>
        <v>0</v>
      </c>
      <c r="BG32" s="169"/>
      <c r="BH32" s="117"/>
      <c r="BI32" s="117"/>
      <c r="BJ32" s="117"/>
      <c r="BK32" s="117"/>
      <c r="BL32" s="117"/>
      <c r="BM32" s="117"/>
      <c r="BN32" s="118">
        <f t="shared" si="4"/>
        <v>0</v>
      </c>
      <c r="BO32" s="130"/>
      <c r="BP32" s="130"/>
      <c r="BQ32" s="130"/>
      <c r="BR32" s="131">
        <f>SUM(IF(BO32=1,BN32*'Elev satser, andel af overskud'!$F$3,IF(BO32=2,BN32*'Elev satser, andel af overskud'!$F$4,IF(BO32=3,BN32*'Elev satser, andel af overskud'!$F$5,IF(BO32=4,BN32*'Elev satser, andel af overskud'!$F$6,IF(BO32="V",BN32*'Elev satser, andel af overskud'!$F$7))))))</f>
        <v>0</v>
      </c>
      <c r="BS32" s="131">
        <f>SUM(IF(BP32=1,BN32*'Elev satser, andel af overskud'!$F$10,IF(BP32=2,BN32*'Elev satser, andel af overskud'!$F$11,IF(BP32=3,BN32*'Elev satser, andel af overskud'!$F$12,IF(BP32=4,BN32*'Elev satser, andel af overskud'!$F$13,IF(BP32="V",BN32*'Elev satser, andel af overskud'!$F$14))))))</f>
        <v>0</v>
      </c>
      <c r="BT32" s="131">
        <f>SUM(IF(BQ32=1,BN32*'Elev satser, andel af overskud'!$F$17,IF(BQ32=2,BN32*'Elev satser, andel af overskud'!$F$18,IF(BQ32=3,BN32*'Elev satser, andel af overskud'!$F$19,IF(BQ32=4,BN32*'Elev satser, andel af overskud'!$F$20,IF(BQ32="V",BN32*'Elev satser, andel af overskud'!$F$21))))))</f>
        <v>0</v>
      </c>
      <c r="BU32" s="169"/>
      <c r="BV32" s="117"/>
      <c r="BW32" s="117"/>
      <c r="BX32" s="117"/>
      <c r="BY32" s="117"/>
      <c r="BZ32" s="117"/>
      <c r="CA32" s="117"/>
      <c r="CB32" s="118">
        <f t="shared" si="5"/>
        <v>0</v>
      </c>
      <c r="CC32" s="130"/>
      <c r="CD32" s="130"/>
      <c r="CE32" s="130"/>
      <c r="CF32" s="131">
        <f>SUM(IF(CC32=1,CB32*'Elev satser, andel af overskud'!$F$3,IF(CC32=2,CB32*'Elev satser, andel af overskud'!$F$4,IF(CC32=3,CB32*'Elev satser, andel af overskud'!$F$5,IF(CC32=4,CB32*'Elev satser, andel af overskud'!$F$6,IF(CC32="V",CB32*'Elev satser, andel af overskud'!$F$7))))))</f>
        <v>0</v>
      </c>
      <c r="CG32" s="131">
        <f>SUM(IF(CD32=1,CB32*'Elev satser, andel af overskud'!$F$10,IF(CD32=2,CB32*'Elev satser, andel af overskud'!$F$11,IF(CD32=3,CB32*'Elev satser, andel af overskud'!$F$12,IF(CD32=4,CB32*'Elev satser, andel af overskud'!$F$13,IF(CD32="V",CB32*'Elev satser, andel af overskud'!$F$14))))))</f>
        <v>0</v>
      </c>
      <c r="CH32" s="131">
        <f>SUM(IF(CE32=1,CB32*'Elev satser, andel af overskud'!$F$17,IF(CE32=2,CB32*'Elev satser, andel af overskud'!$F$18,IF(CE32=3,CB32*'Elev satser, andel af overskud'!$F$19,IF(CE32=4,CB32*'Elev satser, andel af overskud'!$F$20,IF(CE32="V",CB32*'Elev satser, andel af overskud'!$F$21))))))</f>
        <v>0</v>
      </c>
    </row>
    <row r="33" spans="1:86" x14ac:dyDescent="0.35">
      <c r="A33" s="129">
        <f>'Svende - Skurbog'!A33</f>
        <v>31</v>
      </c>
      <c r="B33" s="117"/>
      <c r="C33" s="117"/>
      <c r="D33" s="117"/>
      <c r="E33" s="117"/>
      <c r="F33" s="117"/>
      <c r="G33" s="117"/>
      <c r="H33" s="117"/>
      <c r="I33" s="118">
        <f t="shared" si="0"/>
        <v>0</v>
      </c>
      <c r="J33" s="130"/>
      <c r="K33" s="130"/>
      <c r="L33" s="130"/>
      <c r="M33" s="131">
        <f>SUM(IF(J33=1,I33*'Elev satser, andel af overskud'!$F$3,IF(J33=2,I33*'Elev satser, andel af overskud'!$F$4,IF(J33=3,I33*'Elev satser, andel af overskud'!$F$5,IF(J33=4,I33*'Elev satser, andel af overskud'!$F$6,IF(J33="V",I33*'Elev satser, andel af overskud'!$F$7))))))</f>
        <v>0</v>
      </c>
      <c r="N33" s="131">
        <f>SUM(IF(K33=1,I33*'Elev satser, andel af overskud'!$F$10,IF(K33=2,I33*'Elev satser, andel af overskud'!$F$11,IF(K33=3,I33*'Elev satser, andel af overskud'!$F$12,IF(K33=4,I33*'Elev satser, andel af overskud'!$F$13,IF(K33="V",I33*'Elev satser, andel af overskud'!$F$14))))))</f>
        <v>0</v>
      </c>
      <c r="O33" s="166">
        <f>SUM(IF(L33=1,I33*'Elev satser, andel af overskud'!$F$17,IF(L33=2,I33*'Elev satser, andel af overskud'!$F$18,IF(L33=3,I33*'Elev satser, andel af overskud'!$F$19,IF(L33=4,I33*'Elev satser, andel af overskud'!$F$20,IF(L33="V",I33*'Elev satser, andel af overskud'!$F$21))))))</f>
        <v>0</v>
      </c>
      <c r="P33" s="169"/>
      <c r="Q33" s="117"/>
      <c r="R33" s="117"/>
      <c r="S33" s="117"/>
      <c r="T33" s="117"/>
      <c r="U33" s="117"/>
      <c r="V33" s="117"/>
      <c r="W33" s="118">
        <f t="shared" si="1"/>
        <v>0</v>
      </c>
      <c r="X33" s="130"/>
      <c r="Y33" s="130"/>
      <c r="Z33" s="130"/>
      <c r="AA33" s="131">
        <f>SUM(IF(X33=1,W33*'Elev satser, andel af overskud'!$F$3,IF(X33=2,W33*'Elev satser, andel af overskud'!$F$4,IF(X33=3,W33*'Elev satser, andel af overskud'!$F$5,IF(X33=4,W33*'Elev satser, andel af overskud'!$F$6,IF(X33="V",W33*'Elev satser, andel af overskud'!$F$7))))))</f>
        <v>0</v>
      </c>
      <c r="AB33" s="131">
        <f>SUM(IF(Y33=1,W33*'Elev satser, andel af overskud'!$F$10,IF(Y33=2,W33*'Elev satser, andel af overskud'!$F$11,IF(Y33=3,W33*'Elev satser, andel af overskud'!$F$12,IF(Y33=4,W33*'Elev satser, andel af overskud'!$F$13,IF(Y33="V",W33*'Elev satser, andel af overskud'!$F$14))))))</f>
        <v>0</v>
      </c>
      <c r="AC33" s="131">
        <f>SUM(IF(Z33=1,W33*'Elev satser, andel af overskud'!$F$17,IF(Z33=2,W33*'Elev satser, andel af overskud'!$F$18,IF(Z33=3,W33*'Elev satser, andel af overskud'!$F$19,IF(Z33=4,W33*'Elev satser, andel af overskud'!$F$20,IF(Z33="V",W33*'Elev satser, andel af overskud'!$F$21))))))</f>
        <v>0</v>
      </c>
      <c r="AD33" s="169"/>
      <c r="AE33" s="117"/>
      <c r="AF33" s="117"/>
      <c r="AG33" s="117"/>
      <c r="AH33" s="117"/>
      <c r="AI33" s="117"/>
      <c r="AJ33" s="117"/>
      <c r="AK33" s="118">
        <f t="shared" si="2"/>
        <v>0</v>
      </c>
      <c r="AL33" s="130"/>
      <c r="AM33" s="130"/>
      <c r="AN33" s="175"/>
      <c r="AO33" s="173">
        <f>SUM(IF(AL33=1,AK33*'Elev satser, andel af overskud'!$F$3,IF(AL33=2,AK33*'Elev satser, andel af overskud'!$F$4,IF(AL33=3,AK33*'Elev satser, andel af overskud'!$F$5,IF(AL33=4,AK33*'Elev satser, andel af overskud'!$F$6,IF(AL33="V",AK33*'Elev satser, andel af overskud'!$F$7))))))</f>
        <v>0</v>
      </c>
      <c r="AP33" s="131">
        <f>SUM(IF(AM33=1,AK33*'Elev satser, andel af overskud'!$F$10,IF(AM33=2,AK33*'Elev satser, andel af overskud'!$F$11,IF(AM33=3,AK33*'Elev satser, andel af overskud'!$F$12,IF(AM33=4,AK33*'Elev satser, andel af overskud'!$F$13,IF(AM33="V",AK33*'Elev satser, andel af overskud'!$F$14))))))</f>
        <v>0</v>
      </c>
      <c r="AQ33" s="131">
        <f>SUM(IF(AN33=1,AK33*'Elev satser, andel af overskud'!$F$17,IF(AN33=2,AK33*'Elev satser, andel af overskud'!$F$18,IF(AN33=3,AK33*'Elev satser, andel af overskud'!$F$19,IF(AN33=4,AK33*'Elev satser, andel af overskud'!$F$20,IF(AN33="V",AK33*'Elev satser, andel af overskud'!$F$21))))))</f>
        <v>0</v>
      </c>
      <c r="AR33" s="178">
        <f>'Svende - Skurbog'!$A33</f>
        <v>31</v>
      </c>
      <c r="AS33" s="117"/>
      <c r="AT33" s="117"/>
      <c r="AU33" s="117"/>
      <c r="AV33" s="117"/>
      <c r="AW33" s="117"/>
      <c r="AX33" s="117"/>
      <c r="AY33" s="117"/>
      <c r="AZ33" s="118">
        <f t="shared" si="3"/>
        <v>0</v>
      </c>
      <c r="BA33" s="130"/>
      <c r="BB33" s="130"/>
      <c r="BC33" s="130"/>
      <c r="BD33" s="131">
        <f>SUM(IF(BA33=1,AZ33*'Elev satser, andel af overskud'!$F$3,IF(BA33=2,AZ33*'Elev satser, andel af overskud'!$F$4,IF(BA33=3,AZ33*'Elev satser, andel af overskud'!$F$5,IF(BA33=4,AZ33*'Elev satser, andel af overskud'!$F$6,IF(BA33="V",AZ33*'Elev satser, andel af overskud'!$F$7))))))</f>
        <v>0</v>
      </c>
      <c r="BE33" s="131">
        <f>SUM(IF(BB33=1,AZ33*'Elev satser, andel af overskud'!$F$10,IF(BB33=2,AZ33*'Elev satser, andel af overskud'!$F$11,IF(BB33=3,AZ33*'Elev satser, andel af overskud'!$F$12,IF(BB33=4,AZ33*'Elev satser, andel af overskud'!$F$13,IF(BB33="V",AZ33*'Elev satser, andel af overskud'!$F$14))))))</f>
        <v>0</v>
      </c>
      <c r="BF33" s="131">
        <f>SUM(IF(BC33=1,AZ33*'Elev satser, andel af overskud'!$F$17,IF(BC33=2,AZ33*'Elev satser, andel af overskud'!$F$18,IF(BC33=3,AZ33*'Elev satser, andel af overskud'!$F$19,IF(BC33=4,AZ33*'Elev satser, andel af overskud'!$F$20,IF(BC33="V",AZ33*'Elev satser, andel af overskud'!$F$21))))))</f>
        <v>0</v>
      </c>
      <c r="BG33" s="169"/>
      <c r="BH33" s="117"/>
      <c r="BI33" s="117"/>
      <c r="BJ33" s="117"/>
      <c r="BK33" s="117"/>
      <c r="BL33" s="117"/>
      <c r="BM33" s="117"/>
      <c r="BN33" s="118">
        <f t="shared" si="4"/>
        <v>0</v>
      </c>
      <c r="BO33" s="130"/>
      <c r="BP33" s="130"/>
      <c r="BQ33" s="130"/>
      <c r="BR33" s="131">
        <f>SUM(IF(BO33=1,BN33*'Elev satser, andel af overskud'!$F$3,IF(BO33=2,BN33*'Elev satser, andel af overskud'!$F$4,IF(BO33=3,BN33*'Elev satser, andel af overskud'!$F$5,IF(BO33=4,BN33*'Elev satser, andel af overskud'!$F$6,IF(BO33="V",BN33*'Elev satser, andel af overskud'!$F$7))))))</f>
        <v>0</v>
      </c>
      <c r="BS33" s="131">
        <f>SUM(IF(BP33=1,BN33*'Elev satser, andel af overskud'!$F$10,IF(BP33=2,BN33*'Elev satser, andel af overskud'!$F$11,IF(BP33=3,BN33*'Elev satser, andel af overskud'!$F$12,IF(BP33=4,BN33*'Elev satser, andel af overskud'!$F$13,IF(BP33="V",BN33*'Elev satser, andel af overskud'!$F$14))))))</f>
        <v>0</v>
      </c>
      <c r="BT33" s="131">
        <f>SUM(IF(BQ33=1,BN33*'Elev satser, andel af overskud'!$F$17,IF(BQ33=2,BN33*'Elev satser, andel af overskud'!$F$18,IF(BQ33=3,BN33*'Elev satser, andel af overskud'!$F$19,IF(BQ33=4,BN33*'Elev satser, andel af overskud'!$F$20,IF(BQ33="V",BN33*'Elev satser, andel af overskud'!$F$21))))))</f>
        <v>0</v>
      </c>
      <c r="BU33" s="169"/>
      <c r="BV33" s="117"/>
      <c r="BW33" s="117"/>
      <c r="BX33" s="117"/>
      <c r="BY33" s="117"/>
      <c r="BZ33" s="117"/>
      <c r="CA33" s="117"/>
      <c r="CB33" s="118">
        <f t="shared" si="5"/>
        <v>0</v>
      </c>
      <c r="CC33" s="130"/>
      <c r="CD33" s="130"/>
      <c r="CE33" s="130"/>
      <c r="CF33" s="131">
        <f>SUM(IF(CC33=1,CB33*'Elev satser, andel af overskud'!$F$3,IF(CC33=2,CB33*'Elev satser, andel af overskud'!$F$4,IF(CC33=3,CB33*'Elev satser, andel af overskud'!$F$5,IF(CC33=4,CB33*'Elev satser, andel af overskud'!$F$6,IF(CC33="V",CB33*'Elev satser, andel af overskud'!$F$7))))))</f>
        <v>0</v>
      </c>
      <c r="CG33" s="131">
        <f>SUM(IF(CD33=1,CB33*'Elev satser, andel af overskud'!$F$10,IF(CD33=2,CB33*'Elev satser, andel af overskud'!$F$11,IF(CD33=3,CB33*'Elev satser, andel af overskud'!$F$12,IF(CD33=4,CB33*'Elev satser, andel af overskud'!$F$13,IF(CD33="V",CB33*'Elev satser, andel af overskud'!$F$14))))))</f>
        <v>0</v>
      </c>
      <c r="CH33" s="131">
        <f>SUM(IF(CE33=1,CB33*'Elev satser, andel af overskud'!$F$17,IF(CE33=2,CB33*'Elev satser, andel af overskud'!$F$18,IF(CE33=3,CB33*'Elev satser, andel af overskud'!$F$19,IF(CE33=4,CB33*'Elev satser, andel af overskud'!$F$20,IF(CE33="V",CB33*'Elev satser, andel af overskud'!$F$21))))))</f>
        <v>0</v>
      </c>
    </row>
    <row r="34" spans="1:86" x14ac:dyDescent="0.35">
      <c r="A34" s="129">
        <f>'Svende - Skurbog'!A34</f>
        <v>32</v>
      </c>
      <c r="B34" s="117"/>
      <c r="C34" s="117"/>
      <c r="D34" s="117"/>
      <c r="E34" s="117"/>
      <c r="F34" s="117"/>
      <c r="G34" s="117"/>
      <c r="H34" s="117"/>
      <c r="I34" s="118">
        <f t="shared" si="0"/>
        <v>0</v>
      </c>
      <c r="J34" s="130"/>
      <c r="K34" s="130"/>
      <c r="L34" s="130"/>
      <c r="M34" s="131">
        <f>SUM(IF(J34=1,I34*'Elev satser, andel af overskud'!$F$3,IF(J34=2,I34*'Elev satser, andel af overskud'!$F$4,IF(J34=3,I34*'Elev satser, andel af overskud'!$F$5,IF(J34=4,I34*'Elev satser, andel af overskud'!$F$6,IF(J34="V",I34*'Elev satser, andel af overskud'!$F$7))))))</f>
        <v>0</v>
      </c>
      <c r="N34" s="131">
        <f>SUM(IF(K34=1,I34*'Elev satser, andel af overskud'!$F$10,IF(K34=2,I34*'Elev satser, andel af overskud'!$F$11,IF(K34=3,I34*'Elev satser, andel af overskud'!$F$12,IF(K34=4,I34*'Elev satser, andel af overskud'!$F$13,IF(K34="V",I34*'Elev satser, andel af overskud'!$F$14))))))</f>
        <v>0</v>
      </c>
      <c r="O34" s="166">
        <f>SUM(IF(L34=1,I34*'Elev satser, andel af overskud'!$F$17,IF(L34=2,I34*'Elev satser, andel af overskud'!$F$18,IF(L34=3,I34*'Elev satser, andel af overskud'!$F$19,IF(L34=4,I34*'Elev satser, andel af overskud'!$F$20,IF(L34="V",I34*'Elev satser, andel af overskud'!$F$21))))))</f>
        <v>0</v>
      </c>
      <c r="P34" s="169"/>
      <c r="Q34" s="117"/>
      <c r="R34" s="117"/>
      <c r="S34" s="117"/>
      <c r="T34" s="117"/>
      <c r="U34" s="117"/>
      <c r="V34" s="117"/>
      <c r="W34" s="118">
        <f t="shared" si="1"/>
        <v>0</v>
      </c>
      <c r="X34" s="130"/>
      <c r="Y34" s="130"/>
      <c r="Z34" s="130"/>
      <c r="AA34" s="131">
        <f>SUM(IF(X34=1,W34*'Elev satser, andel af overskud'!$F$3,IF(X34=2,W34*'Elev satser, andel af overskud'!$F$4,IF(X34=3,W34*'Elev satser, andel af overskud'!$F$5,IF(X34=4,W34*'Elev satser, andel af overskud'!$F$6,IF(X34="V",W34*'Elev satser, andel af overskud'!$F$7))))))</f>
        <v>0</v>
      </c>
      <c r="AB34" s="131">
        <f>SUM(IF(Y34=1,W34*'Elev satser, andel af overskud'!$F$10,IF(Y34=2,W34*'Elev satser, andel af overskud'!$F$11,IF(Y34=3,W34*'Elev satser, andel af overskud'!$F$12,IF(Y34=4,W34*'Elev satser, andel af overskud'!$F$13,IF(Y34="V",W34*'Elev satser, andel af overskud'!$F$14))))))</f>
        <v>0</v>
      </c>
      <c r="AC34" s="131">
        <f>SUM(IF(Z34=1,W34*'Elev satser, andel af overskud'!$F$17,IF(Z34=2,W34*'Elev satser, andel af overskud'!$F$18,IF(Z34=3,W34*'Elev satser, andel af overskud'!$F$19,IF(Z34=4,W34*'Elev satser, andel af overskud'!$F$20,IF(Z34="V",W34*'Elev satser, andel af overskud'!$F$21))))))</f>
        <v>0</v>
      </c>
      <c r="AD34" s="169"/>
      <c r="AE34" s="117"/>
      <c r="AF34" s="117"/>
      <c r="AG34" s="117"/>
      <c r="AH34" s="117"/>
      <c r="AI34" s="117"/>
      <c r="AJ34" s="117"/>
      <c r="AK34" s="118">
        <f t="shared" si="2"/>
        <v>0</v>
      </c>
      <c r="AL34" s="130"/>
      <c r="AM34" s="130"/>
      <c r="AN34" s="175"/>
      <c r="AO34" s="173">
        <f>SUM(IF(AL34=1,AK34*'Elev satser, andel af overskud'!$F$3,IF(AL34=2,AK34*'Elev satser, andel af overskud'!$F$4,IF(AL34=3,AK34*'Elev satser, andel af overskud'!$F$5,IF(AL34=4,AK34*'Elev satser, andel af overskud'!$F$6,IF(AL34="V",AK34*'Elev satser, andel af overskud'!$F$7))))))</f>
        <v>0</v>
      </c>
      <c r="AP34" s="131">
        <f>SUM(IF(AM34=1,AK34*'Elev satser, andel af overskud'!$F$10,IF(AM34=2,AK34*'Elev satser, andel af overskud'!$F$11,IF(AM34=3,AK34*'Elev satser, andel af overskud'!$F$12,IF(AM34=4,AK34*'Elev satser, andel af overskud'!$F$13,IF(AM34="V",AK34*'Elev satser, andel af overskud'!$F$14))))))</f>
        <v>0</v>
      </c>
      <c r="AQ34" s="131">
        <f>SUM(IF(AN34=1,AK34*'Elev satser, andel af overskud'!$F$17,IF(AN34=2,AK34*'Elev satser, andel af overskud'!$F$18,IF(AN34=3,AK34*'Elev satser, andel af overskud'!$F$19,IF(AN34=4,AK34*'Elev satser, andel af overskud'!$F$20,IF(AN34="V",AK34*'Elev satser, andel af overskud'!$F$21))))))</f>
        <v>0</v>
      </c>
      <c r="AR34" s="178">
        <f>'Svende - Skurbog'!$A34</f>
        <v>32</v>
      </c>
      <c r="AS34" s="117"/>
      <c r="AT34" s="117"/>
      <c r="AU34" s="117"/>
      <c r="AV34" s="117"/>
      <c r="AW34" s="117"/>
      <c r="AX34" s="117"/>
      <c r="AY34" s="117"/>
      <c r="AZ34" s="118">
        <f t="shared" si="3"/>
        <v>0</v>
      </c>
      <c r="BA34" s="130"/>
      <c r="BB34" s="130"/>
      <c r="BC34" s="130"/>
      <c r="BD34" s="131">
        <f>SUM(IF(BA34=1,AZ34*'Elev satser, andel af overskud'!$F$3,IF(BA34=2,AZ34*'Elev satser, andel af overskud'!$F$4,IF(BA34=3,AZ34*'Elev satser, andel af overskud'!$F$5,IF(BA34=4,AZ34*'Elev satser, andel af overskud'!$F$6,IF(BA34="V",AZ34*'Elev satser, andel af overskud'!$F$7))))))</f>
        <v>0</v>
      </c>
      <c r="BE34" s="131">
        <f>SUM(IF(BB34=1,AZ34*'Elev satser, andel af overskud'!$F$10,IF(BB34=2,AZ34*'Elev satser, andel af overskud'!$F$11,IF(BB34=3,AZ34*'Elev satser, andel af overskud'!$F$12,IF(BB34=4,AZ34*'Elev satser, andel af overskud'!$F$13,IF(BB34="V",AZ34*'Elev satser, andel af overskud'!$F$14))))))</f>
        <v>0</v>
      </c>
      <c r="BF34" s="131">
        <f>SUM(IF(BC34=1,AZ34*'Elev satser, andel af overskud'!$F$17,IF(BC34=2,AZ34*'Elev satser, andel af overskud'!$F$18,IF(BC34=3,AZ34*'Elev satser, andel af overskud'!$F$19,IF(BC34=4,AZ34*'Elev satser, andel af overskud'!$F$20,IF(BC34="V",AZ34*'Elev satser, andel af overskud'!$F$21))))))</f>
        <v>0</v>
      </c>
      <c r="BG34" s="169"/>
      <c r="BH34" s="117"/>
      <c r="BI34" s="117"/>
      <c r="BJ34" s="117"/>
      <c r="BK34" s="117"/>
      <c r="BL34" s="117"/>
      <c r="BM34" s="117"/>
      <c r="BN34" s="118">
        <f t="shared" si="4"/>
        <v>0</v>
      </c>
      <c r="BO34" s="130"/>
      <c r="BP34" s="130"/>
      <c r="BQ34" s="130"/>
      <c r="BR34" s="131">
        <f>SUM(IF(BO34=1,BN34*'Elev satser, andel af overskud'!$F$3,IF(BO34=2,BN34*'Elev satser, andel af overskud'!$F$4,IF(BO34=3,BN34*'Elev satser, andel af overskud'!$F$5,IF(BO34=4,BN34*'Elev satser, andel af overskud'!$F$6,IF(BO34="V",BN34*'Elev satser, andel af overskud'!$F$7))))))</f>
        <v>0</v>
      </c>
      <c r="BS34" s="131">
        <f>SUM(IF(BP34=1,BN34*'Elev satser, andel af overskud'!$F$10,IF(BP34=2,BN34*'Elev satser, andel af overskud'!$F$11,IF(BP34=3,BN34*'Elev satser, andel af overskud'!$F$12,IF(BP34=4,BN34*'Elev satser, andel af overskud'!$F$13,IF(BP34="V",BN34*'Elev satser, andel af overskud'!$F$14))))))</f>
        <v>0</v>
      </c>
      <c r="BT34" s="131">
        <f>SUM(IF(BQ34=1,BN34*'Elev satser, andel af overskud'!$F$17,IF(BQ34=2,BN34*'Elev satser, andel af overskud'!$F$18,IF(BQ34=3,BN34*'Elev satser, andel af overskud'!$F$19,IF(BQ34=4,BN34*'Elev satser, andel af overskud'!$F$20,IF(BQ34="V",BN34*'Elev satser, andel af overskud'!$F$21))))))</f>
        <v>0</v>
      </c>
      <c r="BU34" s="169"/>
      <c r="BV34" s="117"/>
      <c r="BW34" s="117"/>
      <c r="BX34" s="117"/>
      <c r="BY34" s="117"/>
      <c r="BZ34" s="117"/>
      <c r="CA34" s="117"/>
      <c r="CB34" s="118">
        <f t="shared" si="5"/>
        <v>0</v>
      </c>
      <c r="CC34" s="130"/>
      <c r="CD34" s="130"/>
      <c r="CE34" s="130"/>
      <c r="CF34" s="131">
        <f>SUM(IF(CC34=1,CB34*'Elev satser, andel af overskud'!$F$3,IF(CC34=2,CB34*'Elev satser, andel af overskud'!$F$4,IF(CC34=3,CB34*'Elev satser, andel af overskud'!$F$5,IF(CC34=4,CB34*'Elev satser, andel af overskud'!$F$6,IF(CC34="V",CB34*'Elev satser, andel af overskud'!$F$7))))))</f>
        <v>0</v>
      </c>
      <c r="CG34" s="131">
        <f>SUM(IF(CD34=1,CB34*'Elev satser, andel af overskud'!$F$10,IF(CD34=2,CB34*'Elev satser, andel af overskud'!$F$11,IF(CD34=3,CB34*'Elev satser, andel af overskud'!$F$12,IF(CD34=4,CB34*'Elev satser, andel af overskud'!$F$13,IF(CD34="V",CB34*'Elev satser, andel af overskud'!$F$14))))))</f>
        <v>0</v>
      </c>
      <c r="CH34" s="131">
        <f>SUM(IF(CE34=1,CB34*'Elev satser, andel af overskud'!$F$17,IF(CE34=2,CB34*'Elev satser, andel af overskud'!$F$18,IF(CE34=3,CB34*'Elev satser, andel af overskud'!$F$19,IF(CE34=4,CB34*'Elev satser, andel af overskud'!$F$20,IF(CE34="V",CB34*'Elev satser, andel af overskud'!$F$21))))))</f>
        <v>0</v>
      </c>
    </row>
    <row r="35" spans="1:86" x14ac:dyDescent="0.35">
      <c r="A35" s="129">
        <f>'Svende - Skurbog'!A35</f>
        <v>33</v>
      </c>
      <c r="B35" s="117"/>
      <c r="C35" s="117"/>
      <c r="D35" s="117"/>
      <c r="E35" s="117"/>
      <c r="F35" s="117"/>
      <c r="G35" s="117"/>
      <c r="H35" s="117"/>
      <c r="I35" s="118">
        <f t="shared" ref="I35:I66" si="6">SUM(B35:H35)</f>
        <v>0</v>
      </c>
      <c r="J35" s="130"/>
      <c r="K35" s="130"/>
      <c r="L35" s="130"/>
      <c r="M35" s="131">
        <f>SUM(IF(J35=1,I35*'Elev satser, andel af overskud'!$F$3,IF(J35=2,I35*'Elev satser, andel af overskud'!$F$4,IF(J35=3,I35*'Elev satser, andel af overskud'!$F$5,IF(J35=4,I35*'Elev satser, andel af overskud'!$F$6,IF(J35="V",I35*'Elev satser, andel af overskud'!$F$7))))))</f>
        <v>0</v>
      </c>
      <c r="N35" s="131">
        <f>SUM(IF(K35=1,I35*'Elev satser, andel af overskud'!$F$10,IF(K35=2,I35*'Elev satser, andel af overskud'!$F$11,IF(K35=3,I35*'Elev satser, andel af overskud'!$F$12,IF(K35=4,I35*'Elev satser, andel af overskud'!$F$13,IF(K35="V",I35*'Elev satser, andel af overskud'!$F$14))))))</f>
        <v>0</v>
      </c>
      <c r="O35" s="166">
        <f>SUM(IF(L35=1,I35*'Elev satser, andel af overskud'!$F$17,IF(L35=2,I35*'Elev satser, andel af overskud'!$F$18,IF(L35=3,I35*'Elev satser, andel af overskud'!$F$19,IF(L35=4,I35*'Elev satser, andel af overskud'!$F$20,IF(L35="V",I35*'Elev satser, andel af overskud'!$F$21))))))</f>
        <v>0</v>
      </c>
      <c r="P35" s="169"/>
      <c r="Q35" s="117"/>
      <c r="R35" s="117"/>
      <c r="S35" s="117"/>
      <c r="T35" s="117"/>
      <c r="U35" s="117"/>
      <c r="V35" s="117"/>
      <c r="W35" s="118">
        <f t="shared" ref="W35:W66" si="7">SUM(P35:V35)</f>
        <v>0</v>
      </c>
      <c r="X35" s="130"/>
      <c r="Y35" s="130"/>
      <c r="Z35" s="130"/>
      <c r="AA35" s="131">
        <f>SUM(IF(X35=1,W35*'Elev satser, andel af overskud'!$F$3,IF(X35=2,W35*'Elev satser, andel af overskud'!$F$4,IF(X35=3,W35*'Elev satser, andel af overskud'!$F$5,IF(X35=4,W35*'Elev satser, andel af overskud'!$F$6,IF(X35="V",W35*'Elev satser, andel af overskud'!$F$7))))))</f>
        <v>0</v>
      </c>
      <c r="AB35" s="131">
        <f>SUM(IF(Y35=1,W35*'Elev satser, andel af overskud'!$F$10,IF(Y35=2,W35*'Elev satser, andel af overskud'!$F$11,IF(Y35=3,W35*'Elev satser, andel af overskud'!$F$12,IF(Y35=4,W35*'Elev satser, andel af overskud'!$F$13,IF(Y35="V",W35*'Elev satser, andel af overskud'!$F$14))))))</f>
        <v>0</v>
      </c>
      <c r="AC35" s="131">
        <f>SUM(IF(Z35=1,W35*'Elev satser, andel af overskud'!$F$17,IF(Z35=2,W35*'Elev satser, andel af overskud'!$F$18,IF(Z35=3,W35*'Elev satser, andel af overskud'!$F$19,IF(Z35=4,W35*'Elev satser, andel af overskud'!$F$20,IF(Z35="V",W35*'Elev satser, andel af overskud'!$F$21))))))</f>
        <v>0</v>
      </c>
      <c r="AD35" s="169"/>
      <c r="AE35" s="117"/>
      <c r="AF35" s="117"/>
      <c r="AG35" s="117"/>
      <c r="AH35" s="117"/>
      <c r="AI35" s="117"/>
      <c r="AJ35" s="117"/>
      <c r="AK35" s="118">
        <f t="shared" ref="AK35:AK66" si="8">SUM(AD35:AJ35)</f>
        <v>0</v>
      </c>
      <c r="AL35" s="130"/>
      <c r="AM35" s="130"/>
      <c r="AN35" s="175"/>
      <c r="AO35" s="173">
        <f>SUM(IF(AL35=1,AK35*'Elev satser, andel af overskud'!$F$3,IF(AL35=2,AK35*'Elev satser, andel af overskud'!$F$4,IF(AL35=3,AK35*'Elev satser, andel af overskud'!$F$5,IF(AL35=4,AK35*'Elev satser, andel af overskud'!$F$6,IF(AL35="V",AK35*'Elev satser, andel af overskud'!$F$7))))))</f>
        <v>0</v>
      </c>
      <c r="AP35" s="131">
        <f>SUM(IF(AM35=1,AK35*'Elev satser, andel af overskud'!$F$10,IF(AM35=2,AK35*'Elev satser, andel af overskud'!$F$11,IF(AM35=3,AK35*'Elev satser, andel af overskud'!$F$12,IF(AM35=4,AK35*'Elev satser, andel af overskud'!$F$13,IF(AM35="V",AK35*'Elev satser, andel af overskud'!$F$14))))))</f>
        <v>0</v>
      </c>
      <c r="AQ35" s="131">
        <f>SUM(IF(AN35=1,AK35*'Elev satser, andel af overskud'!$F$17,IF(AN35=2,AK35*'Elev satser, andel af overskud'!$F$18,IF(AN35=3,AK35*'Elev satser, andel af overskud'!$F$19,IF(AN35=4,AK35*'Elev satser, andel af overskud'!$F$20,IF(AN35="V",AK35*'Elev satser, andel af overskud'!$F$21))))))</f>
        <v>0</v>
      </c>
      <c r="AR35" s="178">
        <f>'Svende - Skurbog'!$A35</f>
        <v>33</v>
      </c>
      <c r="AS35" s="117"/>
      <c r="AT35" s="117"/>
      <c r="AU35" s="117"/>
      <c r="AV35" s="117"/>
      <c r="AW35" s="117"/>
      <c r="AX35" s="117"/>
      <c r="AY35" s="117"/>
      <c r="AZ35" s="118">
        <f t="shared" ref="AZ35:AZ66" si="9">SUM(AS35:AY35)</f>
        <v>0</v>
      </c>
      <c r="BA35" s="130"/>
      <c r="BB35" s="130"/>
      <c r="BC35" s="130"/>
      <c r="BD35" s="131">
        <f>SUM(IF(BA35=1,AZ35*'Elev satser, andel af overskud'!$F$3,IF(BA35=2,AZ35*'Elev satser, andel af overskud'!$F$4,IF(BA35=3,AZ35*'Elev satser, andel af overskud'!$F$5,IF(BA35=4,AZ35*'Elev satser, andel af overskud'!$F$6,IF(BA35="V",AZ35*'Elev satser, andel af overskud'!$F$7))))))</f>
        <v>0</v>
      </c>
      <c r="BE35" s="131">
        <f>SUM(IF(BB35=1,AZ35*'Elev satser, andel af overskud'!$F$10,IF(BB35=2,AZ35*'Elev satser, andel af overskud'!$F$11,IF(BB35=3,AZ35*'Elev satser, andel af overskud'!$F$12,IF(BB35=4,AZ35*'Elev satser, andel af overskud'!$F$13,IF(BB35="V",AZ35*'Elev satser, andel af overskud'!$F$14))))))</f>
        <v>0</v>
      </c>
      <c r="BF35" s="131">
        <f>SUM(IF(BC35=1,AZ35*'Elev satser, andel af overskud'!$F$17,IF(BC35=2,AZ35*'Elev satser, andel af overskud'!$F$18,IF(BC35=3,AZ35*'Elev satser, andel af overskud'!$F$19,IF(BC35=4,AZ35*'Elev satser, andel af overskud'!$F$20,IF(BC35="V",AZ35*'Elev satser, andel af overskud'!$F$21))))))</f>
        <v>0</v>
      </c>
      <c r="BG35" s="169"/>
      <c r="BH35" s="117"/>
      <c r="BI35" s="117"/>
      <c r="BJ35" s="117"/>
      <c r="BK35" s="117"/>
      <c r="BL35" s="117"/>
      <c r="BM35" s="117"/>
      <c r="BN35" s="118">
        <f t="shared" ref="BN35:BN66" si="10">SUM(BG35:BM35)</f>
        <v>0</v>
      </c>
      <c r="BO35" s="130"/>
      <c r="BP35" s="130"/>
      <c r="BQ35" s="130"/>
      <c r="BR35" s="131">
        <f>SUM(IF(BO35=1,BN35*'Elev satser, andel af overskud'!$F$3,IF(BO35=2,BN35*'Elev satser, andel af overskud'!$F$4,IF(BO35=3,BN35*'Elev satser, andel af overskud'!$F$5,IF(BO35=4,BN35*'Elev satser, andel af overskud'!$F$6,IF(BO35="V",BN35*'Elev satser, andel af overskud'!$F$7))))))</f>
        <v>0</v>
      </c>
      <c r="BS35" s="131">
        <f>SUM(IF(BP35=1,BN35*'Elev satser, andel af overskud'!$F$10,IF(BP35=2,BN35*'Elev satser, andel af overskud'!$F$11,IF(BP35=3,BN35*'Elev satser, andel af overskud'!$F$12,IF(BP35=4,BN35*'Elev satser, andel af overskud'!$F$13,IF(BP35="V",BN35*'Elev satser, andel af overskud'!$F$14))))))</f>
        <v>0</v>
      </c>
      <c r="BT35" s="131">
        <f>SUM(IF(BQ35=1,BN35*'Elev satser, andel af overskud'!$F$17,IF(BQ35=2,BN35*'Elev satser, andel af overskud'!$F$18,IF(BQ35=3,BN35*'Elev satser, andel af overskud'!$F$19,IF(BQ35=4,BN35*'Elev satser, andel af overskud'!$F$20,IF(BQ35="V",BN35*'Elev satser, andel af overskud'!$F$21))))))</f>
        <v>0</v>
      </c>
      <c r="BU35" s="169"/>
      <c r="BV35" s="117"/>
      <c r="BW35" s="117"/>
      <c r="BX35" s="117"/>
      <c r="BY35" s="117"/>
      <c r="BZ35" s="117"/>
      <c r="CA35" s="117"/>
      <c r="CB35" s="118">
        <f t="shared" ref="CB35:CB66" si="11">SUM(BU35:CA35)</f>
        <v>0</v>
      </c>
      <c r="CC35" s="130"/>
      <c r="CD35" s="130"/>
      <c r="CE35" s="130"/>
      <c r="CF35" s="131">
        <f>SUM(IF(CC35=1,CB35*'Elev satser, andel af overskud'!$F$3,IF(CC35=2,CB35*'Elev satser, andel af overskud'!$F$4,IF(CC35=3,CB35*'Elev satser, andel af overskud'!$F$5,IF(CC35=4,CB35*'Elev satser, andel af overskud'!$F$6,IF(CC35="V",CB35*'Elev satser, andel af overskud'!$F$7))))))</f>
        <v>0</v>
      </c>
      <c r="CG35" s="131">
        <f>SUM(IF(CD35=1,CB35*'Elev satser, andel af overskud'!$F$10,IF(CD35=2,CB35*'Elev satser, andel af overskud'!$F$11,IF(CD35=3,CB35*'Elev satser, andel af overskud'!$F$12,IF(CD35=4,CB35*'Elev satser, andel af overskud'!$F$13,IF(CD35="V",CB35*'Elev satser, andel af overskud'!$F$14))))))</f>
        <v>0</v>
      </c>
      <c r="CH35" s="131">
        <f>SUM(IF(CE35=1,CB35*'Elev satser, andel af overskud'!$F$17,IF(CE35=2,CB35*'Elev satser, andel af overskud'!$F$18,IF(CE35=3,CB35*'Elev satser, andel af overskud'!$F$19,IF(CE35=4,CB35*'Elev satser, andel af overskud'!$F$20,IF(CE35="V",CB35*'Elev satser, andel af overskud'!$F$21))))))</f>
        <v>0</v>
      </c>
    </row>
    <row r="36" spans="1:86" x14ac:dyDescent="0.35">
      <c r="A36" s="129">
        <f>'Svende - Skurbog'!A36</f>
        <v>34</v>
      </c>
      <c r="B36" s="117"/>
      <c r="C36" s="117"/>
      <c r="D36" s="117"/>
      <c r="E36" s="117"/>
      <c r="F36" s="117"/>
      <c r="G36" s="117"/>
      <c r="H36" s="117"/>
      <c r="I36" s="118">
        <f t="shared" si="6"/>
        <v>0</v>
      </c>
      <c r="J36" s="130"/>
      <c r="K36" s="130"/>
      <c r="L36" s="130"/>
      <c r="M36" s="131">
        <f>SUM(IF(J36=1,I36*'Elev satser, andel af overskud'!$F$3,IF(J36=2,I36*'Elev satser, andel af overskud'!$F$4,IF(J36=3,I36*'Elev satser, andel af overskud'!$F$5,IF(J36=4,I36*'Elev satser, andel af overskud'!$F$6,IF(J36="V",I36*'Elev satser, andel af overskud'!$F$7))))))</f>
        <v>0</v>
      </c>
      <c r="N36" s="131">
        <f>SUM(IF(K36=1,I36*'Elev satser, andel af overskud'!$F$10,IF(K36=2,I36*'Elev satser, andel af overskud'!$F$11,IF(K36=3,I36*'Elev satser, andel af overskud'!$F$12,IF(K36=4,I36*'Elev satser, andel af overskud'!$F$13,IF(K36="V",I36*'Elev satser, andel af overskud'!$F$14))))))</f>
        <v>0</v>
      </c>
      <c r="O36" s="166">
        <f>SUM(IF(L36=1,I36*'Elev satser, andel af overskud'!$F$17,IF(L36=2,I36*'Elev satser, andel af overskud'!$F$18,IF(L36=3,I36*'Elev satser, andel af overskud'!$F$19,IF(L36=4,I36*'Elev satser, andel af overskud'!$F$20,IF(L36="V",I36*'Elev satser, andel af overskud'!$F$21))))))</f>
        <v>0</v>
      </c>
      <c r="P36" s="169"/>
      <c r="Q36" s="117"/>
      <c r="R36" s="117"/>
      <c r="S36" s="117"/>
      <c r="T36" s="117"/>
      <c r="U36" s="117"/>
      <c r="V36" s="117"/>
      <c r="W36" s="118">
        <f t="shared" si="7"/>
        <v>0</v>
      </c>
      <c r="X36" s="130"/>
      <c r="Y36" s="130"/>
      <c r="Z36" s="130"/>
      <c r="AA36" s="131">
        <f>SUM(IF(X36=1,W36*'Elev satser, andel af overskud'!$F$3,IF(X36=2,W36*'Elev satser, andel af overskud'!$F$4,IF(X36=3,W36*'Elev satser, andel af overskud'!$F$5,IF(X36=4,W36*'Elev satser, andel af overskud'!$F$6,IF(X36="V",W36*'Elev satser, andel af overskud'!$F$7))))))</f>
        <v>0</v>
      </c>
      <c r="AB36" s="131">
        <f>SUM(IF(Y36=1,W36*'Elev satser, andel af overskud'!$F$10,IF(Y36=2,W36*'Elev satser, andel af overskud'!$F$11,IF(Y36=3,W36*'Elev satser, andel af overskud'!$F$12,IF(Y36=4,W36*'Elev satser, andel af overskud'!$F$13,IF(Y36="V",W36*'Elev satser, andel af overskud'!$F$14))))))</f>
        <v>0</v>
      </c>
      <c r="AC36" s="131">
        <f>SUM(IF(Z36=1,W36*'Elev satser, andel af overskud'!$F$17,IF(Z36=2,W36*'Elev satser, andel af overskud'!$F$18,IF(Z36=3,W36*'Elev satser, andel af overskud'!$F$19,IF(Z36=4,W36*'Elev satser, andel af overskud'!$F$20,IF(Z36="V",W36*'Elev satser, andel af overskud'!$F$21))))))</f>
        <v>0</v>
      </c>
      <c r="AD36" s="169"/>
      <c r="AE36" s="117"/>
      <c r="AF36" s="117"/>
      <c r="AG36" s="117"/>
      <c r="AH36" s="117"/>
      <c r="AI36" s="117"/>
      <c r="AJ36" s="117"/>
      <c r="AK36" s="118">
        <f t="shared" si="8"/>
        <v>0</v>
      </c>
      <c r="AL36" s="130"/>
      <c r="AM36" s="130"/>
      <c r="AN36" s="175"/>
      <c r="AO36" s="173">
        <f>SUM(IF(AL36=1,AK36*'Elev satser, andel af overskud'!$F$3,IF(AL36=2,AK36*'Elev satser, andel af overskud'!$F$4,IF(AL36=3,AK36*'Elev satser, andel af overskud'!$F$5,IF(AL36=4,AK36*'Elev satser, andel af overskud'!$F$6,IF(AL36="V",AK36*'Elev satser, andel af overskud'!$F$7))))))</f>
        <v>0</v>
      </c>
      <c r="AP36" s="131">
        <f>SUM(IF(AM36=1,AK36*'Elev satser, andel af overskud'!$F$10,IF(AM36=2,AK36*'Elev satser, andel af overskud'!$F$11,IF(AM36=3,AK36*'Elev satser, andel af overskud'!$F$12,IF(AM36=4,AK36*'Elev satser, andel af overskud'!$F$13,IF(AM36="V",AK36*'Elev satser, andel af overskud'!$F$14))))))</f>
        <v>0</v>
      </c>
      <c r="AQ36" s="131">
        <f>SUM(IF(AN36=1,AK36*'Elev satser, andel af overskud'!$F$17,IF(AN36=2,AK36*'Elev satser, andel af overskud'!$F$18,IF(AN36=3,AK36*'Elev satser, andel af overskud'!$F$19,IF(AN36=4,AK36*'Elev satser, andel af overskud'!$F$20,IF(AN36="V",AK36*'Elev satser, andel af overskud'!$F$21))))))</f>
        <v>0</v>
      </c>
      <c r="AR36" s="178">
        <f>'Svende - Skurbog'!$A36</f>
        <v>34</v>
      </c>
      <c r="AS36" s="117"/>
      <c r="AT36" s="117"/>
      <c r="AU36" s="117"/>
      <c r="AV36" s="117"/>
      <c r="AW36" s="117"/>
      <c r="AX36" s="117"/>
      <c r="AY36" s="117"/>
      <c r="AZ36" s="118">
        <f t="shared" si="9"/>
        <v>0</v>
      </c>
      <c r="BA36" s="130"/>
      <c r="BB36" s="130"/>
      <c r="BC36" s="130"/>
      <c r="BD36" s="131">
        <f>SUM(IF(BA36=1,AZ36*'Elev satser, andel af overskud'!$F$3,IF(BA36=2,AZ36*'Elev satser, andel af overskud'!$F$4,IF(BA36=3,AZ36*'Elev satser, andel af overskud'!$F$5,IF(BA36=4,AZ36*'Elev satser, andel af overskud'!$F$6,IF(BA36="V",AZ36*'Elev satser, andel af overskud'!$F$7))))))</f>
        <v>0</v>
      </c>
      <c r="BE36" s="131">
        <f>SUM(IF(BB36=1,AZ36*'Elev satser, andel af overskud'!$F$10,IF(BB36=2,AZ36*'Elev satser, andel af overskud'!$F$11,IF(BB36=3,AZ36*'Elev satser, andel af overskud'!$F$12,IF(BB36=4,AZ36*'Elev satser, andel af overskud'!$F$13,IF(BB36="V",AZ36*'Elev satser, andel af overskud'!$F$14))))))</f>
        <v>0</v>
      </c>
      <c r="BF36" s="131">
        <f>SUM(IF(BC36=1,AZ36*'Elev satser, andel af overskud'!$F$17,IF(BC36=2,AZ36*'Elev satser, andel af overskud'!$F$18,IF(BC36=3,AZ36*'Elev satser, andel af overskud'!$F$19,IF(BC36=4,AZ36*'Elev satser, andel af overskud'!$F$20,IF(BC36="V",AZ36*'Elev satser, andel af overskud'!$F$21))))))</f>
        <v>0</v>
      </c>
      <c r="BG36" s="169"/>
      <c r="BH36" s="117"/>
      <c r="BI36" s="117"/>
      <c r="BJ36" s="117"/>
      <c r="BK36" s="117"/>
      <c r="BL36" s="117"/>
      <c r="BM36" s="117"/>
      <c r="BN36" s="118">
        <f t="shared" si="10"/>
        <v>0</v>
      </c>
      <c r="BO36" s="130"/>
      <c r="BP36" s="130"/>
      <c r="BQ36" s="130"/>
      <c r="BR36" s="131">
        <f>SUM(IF(BO36=1,BN36*'Elev satser, andel af overskud'!$F$3,IF(BO36=2,BN36*'Elev satser, andel af overskud'!$F$4,IF(BO36=3,BN36*'Elev satser, andel af overskud'!$F$5,IF(BO36=4,BN36*'Elev satser, andel af overskud'!$F$6,IF(BO36="V",BN36*'Elev satser, andel af overskud'!$F$7))))))</f>
        <v>0</v>
      </c>
      <c r="BS36" s="131">
        <f>SUM(IF(BP36=1,BN36*'Elev satser, andel af overskud'!$F$10,IF(BP36=2,BN36*'Elev satser, andel af overskud'!$F$11,IF(BP36=3,BN36*'Elev satser, andel af overskud'!$F$12,IF(BP36=4,BN36*'Elev satser, andel af overskud'!$F$13,IF(BP36="V",BN36*'Elev satser, andel af overskud'!$F$14))))))</f>
        <v>0</v>
      </c>
      <c r="BT36" s="131">
        <f>SUM(IF(BQ36=1,BN36*'Elev satser, andel af overskud'!$F$17,IF(BQ36=2,BN36*'Elev satser, andel af overskud'!$F$18,IF(BQ36=3,BN36*'Elev satser, andel af overskud'!$F$19,IF(BQ36=4,BN36*'Elev satser, andel af overskud'!$F$20,IF(BQ36="V",BN36*'Elev satser, andel af overskud'!$F$21))))))</f>
        <v>0</v>
      </c>
      <c r="BU36" s="169"/>
      <c r="BV36" s="117"/>
      <c r="BW36" s="117"/>
      <c r="BX36" s="117"/>
      <c r="BY36" s="117"/>
      <c r="BZ36" s="117"/>
      <c r="CA36" s="117"/>
      <c r="CB36" s="118">
        <f t="shared" si="11"/>
        <v>0</v>
      </c>
      <c r="CC36" s="130"/>
      <c r="CD36" s="130"/>
      <c r="CE36" s="130"/>
      <c r="CF36" s="131">
        <f>SUM(IF(CC36=1,CB36*'Elev satser, andel af overskud'!$F$3,IF(CC36=2,CB36*'Elev satser, andel af overskud'!$F$4,IF(CC36=3,CB36*'Elev satser, andel af overskud'!$F$5,IF(CC36=4,CB36*'Elev satser, andel af overskud'!$F$6,IF(CC36="V",CB36*'Elev satser, andel af overskud'!$F$7))))))</f>
        <v>0</v>
      </c>
      <c r="CG36" s="131">
        <f>SUM(IF(CD36=1,CB36*'Elev satser, andel af overskud'!$F$10,IF(CD36=2,CB36*'Elev satser, andel af overskud'!$F$11,IF(CD36=3,CB36*'Elev satser, andel af overskud'!$F$12,IF(CD36=4,CB36*'Elev satser, andel af overskud'!$F$13,IF(CD36="V",CB36*'Elev satser, andel af overskud'!$F$14))))))</f>
        <v>0</v>
      </c>
      <c r="CH36" s="131">
        <f>SUM(IF(CE36=1,CB36*'Elev satser, andel af overskud'!$F$17,IF(CE36=2,CB36*'Elev satser, andel af overskud'!$F$18,IF(CE36=3,CB36*'Elev satser, andel af overskud'!$F$19,IF(CE36=4,CB36*'Elev satser, andel af overskud'!$F$20,IF(CE36="V",CB36*'Elev satser, andel af overskud'!$F$21))))))</f>
        <v>0</v>
      </c>
    </row>
    <row r="37" spans="1:86" x14ac:dyDescent="0.35">
      <c r="A37" s="129">
        <f>'Svende - Skurbog'!A37</f>
        <v>35</v>
      </c>
      <c r="B37" s="117"/>
      <c r="C37" s="117"/>
      <c r="D37" s="117"/>
      <c r="E37" s="117"/>
      <c r="F37" s="117"/>
      <c r="G37" s="117"/>
      <c r="H37" s="117"/>
      <c r="I37" s="118">
        <f t="shared" si="6"/>
        <v>0</v>
      </c>
      <c r="J37" s="130"/>
      <c r="K37" s="130"/>
      <c r="L37" s="130"/>
      <c r="M37" s="131">
        <f>SUM(IF(J37=1,I37*'Elev satser, andel af overskud'!$F$3,IF(J37=2,I37*'Elev satser, andel af overskud'!$F$4,IF(J37=3,I37*'Elev satser, andel af overskud'!$F$5,IF(J37=4,I37*'Elev satser, andel af overskud'!$F$6,IF(J37="V",I37*'Elev satser, andel af overskud'!$F$7))))))</f>
        <v>0</v>
      </c>
      <c r="N37" s="131">
        <f>SUM(IF(K37=1,I37*'Elev satser, andel af overskud'!$F$10,IF(K37=2,I37*'Elev satser, andel af overskud'!$F$11,IF(K37=3,I37*'Elev satser, andel af overskud'!$F$12,IF(K37=4,I37*'Elev satser, andel af overskud'!$F$13,IF(K37="V",I37*'Elev satser, andel af overskud'!$F$14))))))</f>
        <v>0</v>
      </c>
      <c r="O37" s="166">
        <f>SUM(IF(L37=1,I37*'Elev satser, andel af overskud'!$F$17,IF(L37=2,I37*'Elev satser, andel af overskud'!$F$18,IF(L37=3,I37*'Elev satser, andel af overskud'!$F$19,IF(L37=4,I37*'Elev satser, andel af overskud'!$F$20,IF(L37="V",I37*'Elev satser, andel af overskud'!$F$21))))))</f>
        <v>0</v>
      </c>
      <c r="P37" s="169"/>
      <c r="Q37" s="117"/>
      <c r="R37" s="117"/>
      <c r="S37" s="117"/>
      <c r="T37" s="117"/>
      <c r="U37" s="117"/>
      <c r="V37" s="117"/>
      <c r="W37" s="118">
        <f t="shared" si="7"/>
        <v>0</v>
      </c>
      <c r="X37" s="130"/>
      <c r="Y37" s="130"/>
      <c r="Z37" s="130"/>
      <c r="AA37" s="131">
        <f>SUM(IF(X37=1,W37*'Elev satser, andel af overskud'!$F$3,IF(X37=2,W37*'Elev satser, andel af overskud'!$F$4,IF(X37=3,W37*'Elev satser, andel af overskud'!$F$5,IF(X37=4,W37*'Elev satser, andel af overskud'!$F$6,IF(X37="V",W37*'Elev satser, andel af overskud'!$F$7))))))</f>
        <v>0</v>
      </c>
      <c r="AB37" s="131">
        <f>SUM(IF(Y37=1,W37*'Elev satser, andel af overskud'!$F$10,IF(Y37=2,W37*'Elev satser, andel af overskud'!$F$11,IF(Y37=3,W37*'Elev satser, andel af overskud'!$F$12,IF(Y37=4,W37*'Elev satser, andel af overskud'!$F$13,IF(Y37="V",W37*'Elev satser, andel af overskud'!$F$14))))))</f>
        <v>0</v>
      </c>
      <c r="AC37" s="131">
        <f>SUM(IF(Z37=1,W37*'Elev satser, andel af overskud'!$F$17,IF(Z37=2,W37*'Elev satser, andel af overskud'!$F$18,IF(Z37=3,W37*'Elev satser, andel af overskud'!$F$19,IF(Z37=4,W37*'Elev satser, andel af overskud'!$F$20,IF(Z37="V",W37*'Elev satser, andel af overskud'!$F$21))))))</f>
        <v>0</v>
      </c>
      <c r="AD37" s="169"/>
      <c r="AE37" s="117"/>
      <c r="AF37" s="117"/>
      <c r="AG37" s="117"/>
      <c r="AH37" s="117"/>
      <c r="AI37" s="117"/>
      <c r="AJ37" s="117"/>
      <c r="AK37" s="118">
        <f t="shared" si="8"/>
        <v>0</v>
      </c>
      <c r="AL37" s="130"/>
      <c r="AM37" s="130"/>
      <c r="AN37" s="175"/>
      <c r="AO37" s="173">
        <f>SUM(IF(AL37=1,AK37*'Elev satser, andel af overskud'!$F$3,IF(AL37=2,AK37*'Elev satser, andel af overskud'!$F$4,IF(AL37=3,AK37*'Elev satser, andel af overskud'!$F$5,IF(AL37=4,AK37*'Elev satser, andel af overskud'!$F$6,IF(AL37="V",AK37*'Elev satser, andel af overskud'!$F$7))))))</f>
        <v>0</v>
      </c>
      <c r="AP37" s="131">
        <f>SUM(IF(AM37=1,AK37*'Elev satser, andel af overskud'!$F$10,IF(AM37=2,AK37*'Elev satser, andel af overskud'!$F$11,IF(AM37=3,AK37*'Elev satser, andel af overskud'!$F$12,IF(AM37=4,AK37*'Elev satser, andel af overskud'!$F$13,IF(AM37="V",AK37*'Elev satser, andel af overskud'!$F$14))))))</f>
        <v>0</v>
      </c>
      <c r="AQ37" s="131">
        <f>SUM(IF(AN37=1,AK37*'Elev satser, andel af overskud'!$F$17,IF(AN37=2,AK37*'Elev satser, andel af overskud'!$F$18,IF(AN37=3,AK37*'Elev satser, andel af overskud'!$F$19,IF(AN37=4,AK37*'Elev satser, andel af overskud'!$F$20,IF(AN37="V",AK37*'Elev satser, andel af overskud'!$F$21))))))</f>
        <v>0</v>
      </c>
      <c r="AR37" s="178">
        <f>'Svende - Skurbog'!$A37</f>
        <v>35</v>
      </c>
      <c r="AS37" s="117"/>
      <c r="AT37" s="117"/>
      <c r="AU37" s="117"/>
      <c r="AV37" s="117"/>
      <c r="AW37" s="117"/>
      <c r="AX37" s="117"/>
      <c r="AY37" s="117"/>
      <c r="AZ37" s="118">
        <f t="shared" si="9"/>
        <v>0</v>
      </c>
      <c r="BA37" s="130"/>
      <c r="BB37" s="130"/>
      <c r="BC37" s="130"/>
      <c r="BD37" s="131">
        <f>SUM(IF(BA37=1,AZ37*'Elev satser, andel af overskud'!$F$3,IF(BA37=2,AZ37*'Elev satser, andel af overskud'!$F$4,IF(BA37=3,AZ37*'Elev satser, andel af overskud'!$F$5,IF(BA37=4,AZ37*'Elev satser, andel af overskud'!$F$6,IF(BA37="V",AZ37*'Elev satser, andel af overskud'!$F$7))))))</f>
        <v>0</v>
      </c>
      <c r="BE37" s="131">
        <f>SUM(IF(BB37=1,AZ37*'Elev satser, andel af overskud'!$F$10,IF(BB37=2,AZ37*'Elev satser, andel af overskud'!$F$11,IF(BB37=3,AZ37*'Elev satser, andel af overskud'!$F$12,IF(BB37=4,AZ37*'Elev satser, andel af overskud'!$F$13,IF(BB37="V",AZ37*'Elev satser, andel af overskud'!$F$14))))))</f>
        <v>0</v>
      </c>
      <c r="BF37" s="131">
        <f>SUM(IF(BC37=1,AZ37*'Elev satser, andel af overskud'!$F$17,IF(BC37=2,AZ37*'Elev satser, andel af overskud'!$F$18,IF(BC37=3,AZ37*'Elev satser, andel af overskud'!$F$19,IF(BC37=4,AZ37*'Elev satser, andel af overskud'!$F$20,IF(BC37="V",AZ37*'Elev satser, andel af overskud'!$F$21))))))</f>
        <v>0</v>
      </c>
      <c r="BG37" s="169"/>
      <c r="BH37" s="117"/>
      <c r="BI37" s="117"/>
      <c r="BJ37" s="117"/>
      <c r="BK37" s="117"/>
      <c r="BL37" s="117"/>
      <c r="BM37" s="117"/>
      <c r="BN37" s="118">
        <f t="shared" si="10"/>
        <v>0</v>
      </c>
      <c r="BO37" s="130"/>
      <c r="BP37" s="130"/>
      <c r="BQ37" s="130"/>
      <c r="BR37" s="131">
        <f>SUM(IF(BO37=1,BN37*'Elev satser, andel af overskud'!$F$3,IF(BO37=2,BN37*'Elev satser, andel af overskud'!$F$4,IF(BO37=3,BN37*'Elev satser, andel af overskud'!$F$5,IF(BO37=4,BN37*'Elev satser, andel af overskud'!$F$6,IF(BO37="V",BN37*'Elev satser, andel af overskud'!$F$7))))))</f>
        <v>0</v>
      </c>
      <c r="BS37" s="131">
        <f>SUM(IF(BP37=1,BN37*'Elev satser, andel af overskud'!$F$10,IF(BP37=2,BN37*'Elev satser, andel af overskud'!$F$11,IF(BP37=3,BN37*'Elev satser, andel af overskud'!$F$12,IF(BP37=4,BN37*'Elev satser, andel af overskud'!$F$13,IF(BP37="V",BN37*'Elev satser, andel af overskud'!$F$14))))))</f>
        <v>0</v>
      </c>
      <c r="BT37" s="131">
        <f>SUM(IF(BQ37=1,BN37*'Elev satser, andel af overskud'!$F$17,IF(BQ37=2,BN37*'Elev satser, andel af overskud'!$F$18,IF(BQ37=3,BN37*'Elev satser, andel af overskud'!$F$19,IF(BQ37=4,BN37*'Elev satser, andel af overskud'!$F$20,IF(BQ37="V",BN37*'Elev satser, andel af overskud'!$F$21))))))</f>
        <v>0</v>
      </c>
      <c r="BU37" s="169"/>
      <c r="BV37" s="117"/>
      <c r="BW37" s="117"/>
      <c r="BX37" s="117"/>
      <c r="BY37" s="117"/>
      <c r="BZ37" s="117"/>
      <c r="CA37" s="117"/>
      <c r="CB37" s="118">
        <f t="shared" si="11"/>
        <v>0</v>
      </c>
      <c r="CC37" s="130"/>
      <c r="CD37" s="130"/>
      <c r="CE37" s="130"/>
      <c r="CF37" s="131">
        <f>SUM(IF(CC37=1,CB37*'Elev satser, andel af overskud'!$F$3,IF(CC37=2,CB37*'Elev satser, andel af overskud'!$F$4,IF(CC37=3,CB37*'Elev satser, andel af overskud'!$F$5,IF(CC37=4,CB37*'Elev satser, andel af overskud'!$F$6,IF(CC37="V",CB37*'Elev satser, andel af overskud'!$F$7))))))</f>
        <v>0</v>
      </c>
      <c r="CG37" s="131">
        <f>SUM(IF(CD37=1,CB37*'Elev satser, andel af overskud'!$F$10,IF(CD37=2,CB37*'Elev satser, andel af overskud'!$F$11,IF(CD37=3,CB37*'Elev satser, andel af overskud'!$F$12,IF(CD37=4,CB37*'Elev satser, andel af overskud'!$F$13,IF(CD37="V",CB37*'Elev satser, andel af overskud'!$F$14))))))</f>
        <v>0</v>
      </c>
      <c r="CH37" s="131">
        <f>SUM(IF(CE37=1,CB37*'Elev satser, andel af overskud'!$F$17,IF(CE37=2,CB37*'Elev satser, andel af overskud'!$F$18,IF(CE37=3,CB37*'Elev satser, andel af overskud'!$F$19,IF(CE37=4,CB37*'Elev satser, andel af overskud'!$F$20,IF(CE37="V",CB37*'Elev satser, andel af overskud'!$F$21))))))</f>
        <v>0</v>
      </c>
    </row>
    <row r="38" spans="1:86" x14ac:dyDescent="0.35">
      <c r="A38" s="129">
        <f>'Svende - Skurbog'!A38</f>
        <v>36</v>
      </c>
      <c r="B38" s="117"/>
      <c r="C38" s="117"/>
      <c r="D38" s="117"/>
      <c r="E38" s="117"/>
      <c r="F38" s="117"/>
      <c r="G38" s="117"/>
      <c r="H38" s="117"/>
      <c r="I38" s="118">
        <f t="shared" si="6"/>
        <v>0</v>
      </c>
      <c r="J38" s="130"/>
      <c r="K38" s="130"/>
      <c r="L38" s="130"/>
      <c r="M38" s="131">
        <f>SUM(IF(J38=1,I38*'Elev satser, andel af overskud'!$F$3,IF(J38=2,I38*'Elev satser, andel af overskud'!$F$4,IF(J38=3,I38*'Elev satser, andel af overskud'!$F$5,IF(J38=4,I38*'Elev satser, andel af overskud'!$F$6,IF(J38="V",I38*'Elev satser, andel af overskud'!$F$7))))))</f>
        <v>0</v>
      </c>
      <c r="N38" s="131">
        <f>SUM(IF(K38=1,I38*'Elev satser, andel af overskud'!$F$10,IF(K38=2,I38*'Elev satser, andel af overskud'!$F$11,IF(K38=3,I38*'Elev satser, andel af overskud'!$F$12,IF(K38=4,I38*'Elev satser, andel af overskud'!$F$13,IF(K38="V",I38*'Elev satser, andel af overskud'!$F$14))))))</f>
        <v>0</v>
      </c>
      <c r="O38" s="166">
        <f>SUM(IF(L38=1,I38*'Elev satser, andel af overskud'!$F$17,IF(L38=2,I38*'Elev satser, andel af overskud'!$F$18,IF(L38=3,I38*'Elev satser, andel af overskud'!$F$19,IF(L38=4,I38*'Elev satser, andel af overskud'!$F$20,IF(L38="V",I38*'Elev satser, andel af overskud'!$F$21))))))</f>
        <v>0</v>
      </c>
      <c r="P38" s="169"/>
      <c r="Q38" s="117"/>
      <c r="R38" s="117"/>
      <c r="S38" s="117"/>
      <c r="T38" s="117"/>
      <c r="U38" s="117"/>
      <c r="V38" s="117"/>
      <c r="W38" s="118">
        <f t="shared" si="7"/>
        <v>0</v>
      </c>
      <c r="X38" s="130"/>
      <c r="Y38" s="130"/>
      <c r="Z38" s="130"/>
      <c r="AA38" s="131">
        <f>SUM(IF(X38=1,W38*'Elev satser, andel af overskud'!$F$3,IF(X38=2,W38*'Elev satser, andel af overskud'!$F$4,IF(X38=3,W38*'Elev satser, andel af overskud'!$F$5,IF(X38=4,W38*'Elev satser, andel af overskud'!$F$6,IF(X38="V",W38*'Elev satser, andel af overskud'!$F$7))))))</f>
        <v>0</v>
      </c>
      <c r="AB38" s="131">
        <f>SUM(IF(Y38=1,W38*'Elev satser, andel af overskud'!$F$10,IF(Y38=2,W38*'Elev satser, andel af overskud'!$F$11,IF(Y38=3,W38*'Elev satser, andel af overskud'!$F$12,IF(Y38=4,W38*'Elev satser, andel af overskud'!$F$13,IF(Y38="V",W38*'Elev satser, andel af overskud'!$F$14))))))</f>
        <v>0</v>
      </c>
      <c r="AC38" s="131">
        <f>SUM(IF(Z38=1,W38*'Elev satser, andel af overskud'!$F$17,IF(Z38=2,W38*'Elev satser, andel af overskud'!$F$18,IF(Z38=3,W38*'Elev satser, andel af overskud'!$F$19,IF(Z38=4,W38*'Elev satser, andel af overskud'!$F$20,IF(Z38="V",W38*'Elev satser, andel af overskud'!$F$21))))))</f>
        <v>0</v>
      </c>
      <c r="AD38" s="169"/>
      <c r="AE38" s="117"/>
      <c r="AF38" s="117"/>
      <c r="AG38" s="117"/>
      <c r="AH38" s="117"/>
      <c r="AI38" s="117"/>
      <c r="AJ38" s="117"/>
      <c r="AK38" s="118">
        <f t="shared" si="8"/>
        <v>0</v>
      </c>
      <c r="AL38" s="130"/>
      <c r="AM38" s="130"/>
      <c r="AN38" s="175"/>
      <c r="AO38" s="173">
        <f>SUM(IF(AL38=1,AK38*'Elev satser, andel af overskud'!$F$3,IF(AL38=2,AK38*'Elev satser, andel af overskud'!$F$4,IF(AL38=3,AK38*'Elev satser, andel af overskud'!$F$5,IF(AL38=4,AK38*'Elev satser, andel af overskud'!$F$6,IF(AL38="V",AK38*'Elev satser, andel af overskud'!$F$7))))))</f>
        <v>0</v>
      </c>
      <c r="AP38" s="131">
        <f>SUM(IF(AM38=1,AK38*'Elev satser, andel af overskud'!$F$10,IF(AM38=2,AK38*'Elev satser, andel af overskud'!$F$11,IF(AM38=3,AK38*'Elev satser, andel af overskud'!$F$12,IF(AM38=4,AK38*'Elev satser, andel af overskud'!$F$13,IF(AM38="V",AK38*'Elev satser, andel af overskud'!$F$14))))))</f>
        <v>0</v>
      </c>
      <c r="AQ38" s="131">
        <f>SUM(IF(AN38=1,AK38*'Elev satser, andel af overskud'!$F$17,IF(AN38=2,AK38*'Elev satser, andel af overskud'!$F$18,IF(AN38=3,AK38*'Elev satser, andel af overskud'!$F$19,IF(AN38=4,AK38*'Elev satser, andel af overskud'!$F$20,IF(AN38="V",AK38*'Elev satser, andel af overskud'!$F$21))))))</f>
        <v>0</v>
      </c>
      <c r="AR38" s="178">
        <f>'Svende - Skurbog'!$A38</f>
        <v>36</v>
      </c>
      <c r="AS38" s="117"/>
      <c r="AT38" s="117"/>
      <c r="AU38" s="117"/>
      <c r="AV38" s="117"/>
      <c r="AW38" s="117"/>
      <c r="AX38" s="117"/>
      <c r="AY38" s="117"/>
      <c r="AZ38" s="118">
        <f t="shared" si="9"/>
        <v>0</v>
      </c>
      <c r="BA38" s="130"/>
      <c r="BB38" s="130"/>
      <c r="BC38" s="130"/>
      <c r="BD38" s="131">
        <f>SUM(IF(BA38=1,AZ38*'Elev satser, andel af overskud'!$F$3,IF(BA38=2,AZ38*'Elev satser, andel af overskud'!$F$4,IF(BA38=3,AZ38*'Elev satser, andel af overskud'!$F$5,IF(BA38=4,AZ38*'Elev satser, andel af overskud'!$F$6,IF(BA38="V",AZ38*'Elev satser, andel af overskud'!$F$7))))))</f>
        <v>0</v>
      </c>
      <c r="BE38" s="131">
        <f>SUM(IF(BB38=1,AZ38*'Elev satser, andel af overskud'!$F$10,IF(BB38=2,AZ38*'Elev satser, andel af overskud'!$F$11,IF(BB38=3,AZ38*'Elev satser, andel af overskud'!$F$12,IF(BB38=4,AZ38*'Elev satser, andel af overskud'!$F$13,IF(BB38="V",AZ38*'Elev satser, andel af overskud'!$F$14))))))</f>
        <v>0</v>
      </c>
      <c r="BF38" s="131">
        <f>SUM(IF(BC38=1,AZ38*'Elev satser, andel af overskud'!$F$17,IF(BC38=2,AZ38*'Elev satser, andel af overskud'!$F$18,IF(BC38=3,AZ38*'Elev satser, andel af overskud'!$F$19,IF(BC38=4,AZ38*'Elev satser, andel af overskud'!$F$20,IF(BC38="V",AZ38*'Elev satser, andel af overskud'!$F$21))))))</f>
        <v>0</v>
      </c>
      <c r="BG38" s="169"/>
      <c r="BH38" s="117"/>
      <c r="BI38" s="117"/>
      <c r="BJ38" s="117"/>
      <c r="BK38" s="117"/>
      <c r="BL38" s="117"/>
      <c r="BM38" s="117"/>
      <c r="BN38" s="118">
        <f t="shared" si="10"/>
        <v>0</v>
      </c>
      <c r="BO38" s="130"/>
      <c r="BP38" s="130"/>
      <c r="BQ38" s="130"/>
      <c r="BR38" s="131">
        <f>SUM(IF(BO38=1,BN38*'Elev satser, andel af overskud'!$F$3,IF(BO38=2,BN38*'Elev satser, andel af overskud'!$F$4,IF(BO38=3,BN38*'Elev satser, andel af overskud'!$F$5,IF(BO38=4,BN38*'Elev satser, andel af overskud'!$F$6,IF(BO38="V",BN38*'Elev satser, andel af overskud'!$F$7))))))</f>
        <v>0</v>
      </c>
      <c r="BS38" s="131">
        <f>SUM(IF(BP38=1,BN38*'Elev satser, andel af overskud'!$F$10,IF(BP38=2,BN38*'Elev satser, andel af overskud'!$F$11,IF(BP38=3,BN38*'Elev satser, andel af overskud'!$F$12,IF(BP38=4,BN38*'Elev satser, andel af overskud'!$F$13,IF(BP38="V",BN38*'Elev satser, andel af overskud'!$F$14))))))</f>
        <v>0</v>
      </c>
      <c r="BT38" s="131">
        <f>SUM(IF(BQ38=1,BN38*'Elev satser, andel af overskud'!$F$17,IF(BQ38=2,BN38*'Elev satser, andel af overskud'!$F$18,IF(BQ38=3,BN38*'Elev satser, andel af overskud'!$F$19,IF(BQ38=4,BN38*'Elev satser, andel af overskud'!$F$20,IF(BQ38="V",BN38*'Elev satser, andel af overskud'!$F$21))))))</f>
        <v>0</v>
      </c>
      <c r="BU38" s="169"/>
      <c r="BV38" s="117"/>
      <c r="BW38" s="117"/>
      <c r="BX38" s="117"/>
      <c r="BY38" s="117"/>
      <c r="BZ38" s="117"/>
      <c r="CA38" s="117"/>
      <c r="CB38" s="118">
        <f t="shared" si="11"/>
        <v>0</v>
      </c>
      <c r="CC38" s="130"/>
      <c r="CD38" s="130"/>
      <c r="CE38" s="130"/>
      <c r="CF38" s="131">
        <f>SUM(IF(CC38=1,CB38*'Elev satser, andel af overskud'!$F$3,IF(CC38=2,CB38*'Elev satser, andel af overskud'!$F$4,IF(CC38=3,CB38*'Elev satser, andel af overskud'!$F$5,IF(CC38=4,CB38*'Elev satser, andel af overskud'!$F$6,IF(CC38="V",CB38*'Elev satser, andel af overskud'!$F$7))))))</f>
        <v>0</v>
      </c>
      <c r="CG38" s="131">
        <f>SUM(IF(CD38=1,CB38*'Elev satser, andel af overskud'!$F$10,IF(CD38=2,CB38*'Elev satser, andel af overskud'!$F$11,IF(CD38=3,CB38*'Elev satser, andel af overskud'!$F$12,IF(CD38=4,CB38*'Elev satser, andel af overskud'!$F$13,IF(CD38="V",CB38*'Elev satser, andel af overskud'!$F$14))))))</f>
        <v>0</v>
      </c>
      <c r="CH38" s="131">
        <f>SUM(IF(CE38=1,CB38*'Elev satser, andel af overskud'!$F$17,IF(CE38=2,CB38*'Elev satser, andel af overskud'!$F$18,IF(CE38=3,CB38*'Elev satser, andel af overskud'!$F$19,IF(CE38=4,CB38*'Elev satser, andel af overskud'!$F$20,IF(CE38="V",CB38*'Elev satser, andel af overskud'!$F$21))))))</f>
        <v>0</v>
      </c>
    </row>
    <row r="39" spans="1:86" x14ac:dyDescent="0.35">
      <c r="A39" s="129">
        <f>'Svende - Skurbog'!A39</f>
        <v>37</v>
      </c>
      <c r="B39" s="117"/>
      <c r="C39" s="117"/>
      <c r="D39" s="117"/>
      <c r="E39" s="117"/>
      <c r="F39" s="117"/>
      <c r="G39" s="117"/>
      <c r="H39" s="117"/>
      <c r="I39" s="118">
        <f t="shared" si="6"/>
        <v>0</v>
      </c>
      <c r="J39" s="130"/>
      <c r="K39" s="130"/>
      <c r="L39" s="130"/>
      <c r="M39" s="131">
        <f>SUM(IF(J39=1,I39*'Elev satser, andel af overskud'!$F$3,IF(J39=2,I39*'Elev satser, andel af overskud'!$F$4,IF(J39=3,I39*'Elev satser, andel af overskud'!$F$5,IF(J39=4,I39*'Elev satser, andel af overskud'!$F$6,IF(J39="V",I39*'Elev satser, andel af overskud'!$F$7))))))</f>
        <v>0</v>
      </c>
      <c r="N39" s="131">
        <f>SUM(IF(K39=1,I39*'Elev satser, andel af overskud'!$F$10,IF(K39=2,I39*'Elev satser, andel af overskud'!$F$11,IF(K39=3,I39*'Elev satser, andel af overskud'!$F$12,IF(K39=4,I39*'Elev satser, andel af overskud'!$F$13,IF(K39="V",I39*'Elev satser, andel af overskud'!$F$14))))))</f>
        <v>0</v>
      </c>
      <c r="O39" s="166">
        <f>SUM(IF(L39=1,I39*'Elev satser, andel af overskud'!$F$17,IF(L39=2,I39*'Elev satser, andel af overskud'!$F$18,IF(L39=3,I39*'Elev satser, andel af overskud'!$F$19,IF(L39=4,I39*'Elev satser, andel af overskud'!$F$20,IF(L39="V",I39*'Elev satser, andel af overskud'!$F$21))))))</f>
        <v>0</v>
      </c>
      <c r="P39" s="169"/>
      <c r="Q39" s="117"/>
      <c r="R39" s="117"/>
      <c r="S39" s="117"/>
      <c r="T39" s="117"/>
      <c r="U39" s="117"/>
      <c r="V39" s="117"/>
      <c r="W39" s="118">
        <f t="shared" si="7"/>
        <v>0</v>
      </c>
      <c r="X39" s="130"/>
      <c r="Y39" s="130"/>
      <c r="Z39" s="130"/>
      <c r="AA39" s="131">
        <f>SUM(IF(X39=1,W39*'Elev satser, andel af overskud'!$F$3,IF(X39=2,W39*'Elev satser, andel af overskud'!$F$4,IF(X39=3,W39*'Elev satser, andel af overskud'!$F$5,IF(X39=4,W39*'Elev satser, andel af overskud'!$F$6,IF(X39="V",W39*'Elev satser, andel af overskud'!$F$7))))))</f>
        <v>0</v>
      </c>
      <c r="AB39" s="131">
        <f>SUM(IF(Y39=1,W39*'Elev satser, andel af overskud'!$F$10,IF(Y39=2,W39*'Elev satser, andel af overskud'!$F$11,IF(Y39=3,W39*'Elev satser, andel af overskud'!$F$12,IF(Y39=4,W39*'Elev satser, andel af overskud'!$F$13,IF(Y39="V",W39*'Elev satser, andel af overskud'!$F$14))))))</f>
        <v>0</v>
      </c>
      <c r="AC39" s="131">
        <f>SUM(IF(Z39=1,W39*'Elev satser, andel af overskud'!$F$17,IF(Z39=2,W39*'Elev satser, andel af overskud'!$F$18,IF(Z39=3,W39*'Elev satser, andel af overskud'!$F$19,IF(Z39=4,W39*'Elev satser, andel af overskud'!$F$20,IF(Z39="V",W39*'Elev satser, andel af overskud'!$F$21))))))</f>
        <v>0</v>
      </c>
      <c r="AD39" s="169"/>
      <c r="AE39" s="117"/>
      <c r="AF39" s="117"/>
      <c r="AG39" s="117"/>
      <c r="AH39" s="117"/>
      <c r="AI39" s="117"/>
      <c r="AJ39" s="117"/>
      <c r="AK39" s="118">
        <f t="shared" si="8"/>
        <v>0</v>
      </c>
      <c r="AL39" s="130"/>
      <c r="AM39" s="130"/>
      <c r="AN39" s="175"/>
      <c r="AO39" s="173">
        <f>SUM(IF(AL39=1,AK39*'Elev satser, andel af overskud'!$F$3,IF(AL39=2,AK39*'Elev satser, andel af overskud'!$F$4,IF(AL39=3,AK39*'Elev satser, andel af overskud'!$F$5,IF(AL39=4,AK39*'Elev satser, andel af overskud'!$F$6,IF(AL39="V",AK39*'Elev satser, andel af overskud'!$F$7))))))</f>
        <v>0</v>
      </c>
      <c r="AP39" s="131">
        <f>SUM(IF(AM39=1,AK39*'Elev satser, andel af overskud'!$F$10,IF(AM39=2,AK39*'Elev satser, andel af overskud'!$F$11,IF(AM39=3,AK39*'Elev satser, andel af overskud'!$F$12,IF(AM39=4,AK39*'Elev satser, andel af overskud'!$F$13,IF(AM39="V",AK39*'Elev satser, andel af overskud'!$F$14))))))</f>
        <v>0</v>
      </c>
      <c r="AQ39" s="131">
        <f>SUM(IF(AN39=1,AK39*'Elev satser, andel af overskud'!$F$17,IF(AN39=2,AK39*'Elev satser, andel af overskud'!$F$18,IF(AN39=3,AK39*'Elev satser, andel af overskud'!$F$19,IF(AN39=4,AK39*'Elev satser, andel af overskud'!$F$20,IF(AN39="V",AK39*'Elev satser, andel af overskud'!$F$21))))))</f>
        <v>0</v>
      </c>
      <c r="AR39" s="178">
        <f>'Svende - Skurbog'!$A39</f>
        <v>37</v>
      </c>
      <c r="AS39" s="117"/>
      <c r="AT39" s="117"/>
      <c r="AU39" s="117"/>
      <c r="AV39" s="117"/>
      <c r="AW39" s="117"/>
      <c r="AX39" s="117"/>
      <c r="AY39" s="117"/>
      <c r="AZ39" s="118">
        <f t="shared" si="9"/>
        <v>0</v>
      </c>
      <c r="BA39" s="130"/>
      <c r="BB39" s="130"/>
      <c r="BC39" s="130"/>
      <c r="BD39" s="131">
        <f>SUM(IF(BA39=1,AZ39*'Elev satser, andel af overskud'!$F$3,IF(BA39=2,AZ39*'Elev satser, andel af overskud'!$F$4,IF(BA39=3,AZ39*'Elev satser, andel af overskud'!$F$5,IF(BA39=4,AZ39*'Elev satser, andel af overskud'!$F$6,IF(BA39="V",AZ39*'Elev satser, andel af overskud'!$F$7))))))</f>
        <v>0</v>
      </c>
      <c r="BE39" s="131">
        <f>SUM(IF(BB39=1,AZ39*'Elev satser, andel af overskud'!$F$10,IF(BB39=2,AZ39*'Elev satser, andel af overskud'!$F$11,IF(BB39=3,AZ39*'Elev satser, andel af overskud'!$F$12,IF(BB39=4,AZ39*'Elev satser, andel af overskud'!$F$13,IF(BB39="V",AZ39*'Elev satser, andel af overskud'!$F$14))))))</f>
        <v>0</v>
      </c>
      <c r="BF39" s="131">
        <f>SUM(IF(BC39=1,AZ39*'Elev satser, andel af overskud'!$F$17,IF(BC39=2,AZ39*'Elev satser, andel af overskud'!$F$18,IF(BC39=3,AZ39*'Elev satser, andel af overskud'!$F$19,IF(BC39=4,AZ39*'Elev satser, andel af overskud'!$F$20,IF(BC39="V",AZ39*'Elev satser, andel af overskud'!$F$21))))))</f>
        <v>0</v>
      </c>
      <c r="BG39" s="169"/>
      <c r="BH39" s="117"/>
      <c r="BI39" s="117"/>
      <c r="BJ39" s="117"/>
      <c r="BK39" s="117"/>
      <c r="BL39" s="117"/>
      <c r="BM39" s="117"/>
      <c r="BN39" s="118">
        <f t="shared" si="10"/>
        <v>0</v>
      </c>
      <c r="BO39" s="130"/>
      <c r="BP39" s="130"/>
      <c r="BQ39" s="130"/>
      <c r="BR39" s="131">
        <f>SUM(IF(BO39=1,BN39*'Elev satser, andel af overskud'!$F$3,IF(BO39=2,BN39*'Elev satser, andel af overskud'!$F$4,IF(BO39=3,BN39*'Elev satser, andel af overskud'!$F$5,IF(BO39=4,BN39*'Elev satser, andel af overskud'!$F$6,IF(BO39="V",BN39*'Elev satser, andel af overskud'!$F$7))))))</f>
        <v>0</v>
      </c>
      <c r="BS39" s="131">
        <f>SUM(IF(BP39=1,BN39*'Elev satser, andel af overskud'!$F$10,IF(BP39=2,BN39*'Elev satser, andel af overskud'!$F$11,IF(BP39=3,BN39*'Elev satser, andel af overskud'!$F$12,IF(BP39=4,BN39*'Elev satser, andel af overskud'!$F$13,IF(BP39="V",BN39*'Elev satser, andel af overskud'!$F$14))))))</f>
        <v>0</v>
      </c>
      <c r="BT39" s="131">
        <f>SUM(IF(BQ39=1,BN39*'Elev satser, andel af overskud'!$F$17,IF(BQ39=2,BN39*'Elev satser, andel af overskud'!$F$18,IF(BQ39=3,BN39*'Elev satser, andel af overskud'!$F$19,IF(BQ39=4,BN39*'Elev satser, andel af overskud'!$F$20,IF(BQ39="V",BN39*'Elev satser, andel af overskud'!$F$21))))))</f>
        <v>0</v>
      </c>
      <c r="BU39" s="169"/>
      <c r="BV39" s="117"/>
      <c r="BW39" s="117"/>
      <c r="BX39" s="117"/>
      <c r="BY39" s="117"/>
      <c r="BZ39" s="117"/>
      <c r="CA39" s="117"/>
      <c r="CB39" s="118">
        <f t="shared" si="11"/>
        <v>0</v>
      </c>
      <c r="CC39" s="130"/>
      <c r="CD39" s="130"/>
      <c r="CE39" s="130"/>
      <c r="CF39" s="131">
        <f>SUM(IF(CC39=1,CB39*'Elev satser, andel af overskud'!$F$3,IF(CC39=2,CB39*'Elev satser, andel af overskud'!$F$4,IF(CC39=3,CB39*'Elev satser, andel af overskud'!$F$5,IF(CC39=4,CB39*'Elev satser, andel af overskud'!$F$6,IF(CC39="V",CB39*'Elev satser, andel af overskud'!$F$7))))))</f>
        <v>0</v>
      </c>
      <c r="CG39" s="131">
        <f>SUM(IF(CD39=1,CB39*'Elev satser, andel af overskud'!$F$10,IF(CD39=2,CB39*'Elev satser, andel af overskud'!$F$11,IF(CD39=3,CB39*'Elev satser, andel af overskud'!$F$12,IF(CD39=4,CB39*'Elev satser, andel af overskud'!$F$13,IF(CD39="V",CB39*'Elev satser, andel af overskud'!$F$14))))))</f>
        <v>0</v>
      </c>
      <c r="CH39" s="131">
        <f>SUM(IF(CE39=1,CB39*'Elev satser, andel af overskud'!$F$17,IF(CE39=2,CB39*'Elev satser, andel af overskud'!$F$18,IF(CE39=3,CB39*'Elev satser, andel af overskud'!$F$19,IF(CE39=4,CB39*'Elev satser, andel af overskud'!$F$20,IF(CE39="V",CB39*'Elev satser, andel af overskud'!$F$21))))))</f>
        <v>0</v>
      </c>
    </row>
    <row r="40" spans="1:86" x14ac:dyDescent="0.35">
      <c r="A40" s="129">
        <f>'Svende - Skurbog'!A40</f>
        <v>38</v>
      </c>
      <c r="B40" s="117"/>
      <c r="C40" s="117"/>
      <c r="D40" s="117"/>
      <c r="E40" s="117"/>
      <c r="F40" s="117"/>
      <c r="G40" s="117"/>
      <c r="H40" s="117"/>
      <c r="I40" s="118">
        <f t="shared" si="6"/>
        <v>0</v>
      </c>
      <c r="J40" s="130"/>
      <c r="K40" s="130"/>
      <c r="L40" s="130"/>
      <c r="M40" s="131">
        <f>SUM(IF(J40=1,I40*'Elev satser, andel af overskud'!$F$3,IF(J40=2,I40*'Elev satser, andel af overskud'!$F$4,IF(J40=3,I40*'Elev satser, andel af overskud'!$F$5,IF(J40=4,I40*'Elev satser, andel af overskud'!$F$6,IF(J40="V",I40*'Elev satser, andel af overskud'!$F$7))))))</f>
        <v>0</v>
      </c>
      <c r="N40" s="131">
        <f>SUM(IF(K40=1,I40*'Elev satser, andel af overskud'!$F$10,IF(K40=2,I40*'Elev satser, andel af overskud'!$F$11,IF(K40=3,I40*'Elev satser, andel af overskud'!$F$12,IF(K40=4,I40*'Elev satser, andel af overskud'!$F$13,IF(K40="V",I40*'Elev satser, andel af overskud'!$F$14))))))</f>
        <v>0</v>
      </c>
      <c r="O40" s="166">
        <f>SUM(IF(L40=1,I40*'Elev satser, andel af overskud'!$F$17,IF(L40=2,I40*'Elev satser, andel af overskud'!$F$18,IF(L40=3,I40*'Elev satser, andel af overskud'!$F$19,IF(L40=4,I40*'Elev satser, andel af overskud'!$F$20,IF(L40="V",I40*'Elev satser, andel af overskud'!$F$21))))))</f>
        <v>0</v>
      </c>
      <c r="P40" s="169"/>
      <c r="Q40" s="117"/>
      <c r="R40" s="117"/>
      <c r="S40" s="117"/>
      <c r="T40" s="117"/>
      <c r="U40" s="117"/>
      <c r="V40" s="117"/>
      <c r="W40" s="118">
        <f t="shared" si="7"/>
        <v>0</v>
      </c>
      <c r="X40" s="130"/>
      <c r="Y40" s="130"/>
      <c r="Z40" s="130"/>
      <c r="AA40" s="131">
        <f>SUM(IF(X40=1,W40*'Elev satser, andel af overskud'!$F$3,IF(X40=2,W40*'Elev satser, andel af overskud'!$F$4,IF(X40=3,W40*'Elev satser, andel af overskud'!$F$5,IF(X40=4,W40*'Elev satser, andel af overskud'!$F$6,IF(X40="V",W40*'Elev satser, andel af overskud'!$F$7))))))</f>
        <v>0</v>
      </c>
      <c r="AB40" s="131">
        <f>SUM(IF(Y40=1,W40*'Elev satser, andel af overskud'!$F$10,IF(Y40=2,W40*'Elev satser, andel af overskud'!$F$11,IF(Y40=3,W40*'Elev satser, andel af overskud'!$F$12,IF(Y40=4,W40*'Elev satser, andel af overskud'!$F$13,IF(Y40="V",W40*'Elev satser, andel af overskud'!$F$14))))))</f>
        <v>0</v>
      </c>
      <c r="AC40" s="131">
        <f>SUM(IF(Z40=1,W40*'Elev satser, andel af overskud'!$F$17,IF(Z40=2,W40*'Elev satser, andel af overskud'!$F$18,IF(Z40=3,W40*'Elev satser, andel af overskud'!$F$19,IF(Z40=4,W40*'Elev satser, andel af overskud'!$F$20,IF(Z40="V",W40*'Elev satser, andel af overskud'!$F$21))))))</f>
        <v>0</v>
      </c>
      <c r="AD40" s="169"/>
      <c r="AE40" s="117"/>
      <c r="AF40" s="117"/>
      <c r="AG40" s="117"/>
      <c r="AH40" s="117"/>
      <c r="AI40" s="117"/>
      <c r="AJ40" s="117"/>
      <c r="AK40" s="118">
        <f t="shared" si="8"/>
        <v>0</v>
      </c>
      <c r="AL40" s="130"/>
      <c r="AM40" s="130"/>
      <c r="AN40" s="175"/>
      <c r="AO40" s="173">
        <f>SUM(IF(AL40=1,AK40*'Elev satser, andel af overskud'!$F$3,IF(AL40=2,AK40*'Elev satser, andel af overskud'!$F$4,IF(AL40=3,AK40*'Elev satser, andel af overskud'!$F$5,IF(AL40=4,AK40*'Elev satser, andel af overskud'!$F$6,IF(AL40="V",AK40*'Elev satser, andel af overskud'!$F$7))))))</f>
        <v>0</v>
      </c>
      <c r="AP40" s="131">
        <f>SUM(IF(AM40=1,AK40*'Elev satser, andel af overskud'!$F$10,IF(AM40=2,AK40*'Elev satser, andel af overskud'!$F$11,IF(AM40=3,AK40*'Elev satser, andel af overskud'!$F$12,IF(AM40=4,AK40*'Elev satser, andel af overskud'!$F$13,IF(AM40="V",AK40*'Elev satser, andel af overskud'!$F$14))))))</f>
        <v>0</v>
      </c>
      <c r="AQ40" s="131">
        <f>SUM(IF(AN40=1,AK40*'Elev satser, andel af overskud'!$F$17,IF(AN40=2,AK40*'Elev satser, andel af overskud'!$F$18,IF(AN40=3,AK40*'Elev satser, andel af overskud'!$F$19,IF(AN40=4,AK40*'Elev satser, andel af overskud'!$F$20,IF(AN40="V",AK40*'Elev satser, andel af overskud'!$F$21))))))</f>
        <v>0</v>
      </c>
      <c r="AR40" s="178">
        <f>'Svende - Skurbog'!$A40</f>
        <v>38</v>
      </c>
      <c r="AS40" s="117"/>
      <c r="AT40" s="117"/>
      <c r="AU40" s="117"/>
      <c r="AV40" s="117"/>
      <c r="AW40" s="117"/>
      <c r="AX40" s="117"/>
      <c r="AY40" s="117"/>
      <c r="AZ40" s="118">
        <f t="shared" si="9"/>
        <v>0</v>
      </c>
      <c r="BA40" s="130"/>
      <c r="BB40" s="130"/>
      <c r="BC40" s="130"/>
      <c r="BD40" s="131">
        <f>SUM(IF(BA40=1,AZ40*'Elev satser, andel af overskud'!$F$3,IF(BA40=2,AZ40*'Elev satser, andel af overskud'!$F$4,IF(BA40=3,AZ40*'Elev satser, andel af overskud'!$F$5,IF(BA40=4,AZ40*'Elev satser, andel af overskud'!$F$6,IF(BA40="V",AZ40*'Elev satser, andel af overskud'!$F$7))))))</f>
        <v>0</v>
      </c>
      <c r="BE40" s="131">
        <f>SUM(IF(BB40=1,AZ40*'Elev satser, andel af overskud'!$F$10,IF(BB40=2,AZ40*'Elev satser, andel af overskud'!$F$11,IF(BB40=3,AZ40*'Elev satser, andel af overskud'!$F$12,IF(BB40=4,AZ40*'Elev satser, andel af overskud'!$F$13,IF(BB40="V",AZ40*'Elev satser, andel af overskud'!$F$14))))))</f>
        <v>0</v>
      </c>
      <c r="BF40" s="131">
        <f>SUM(IF(BC40=1,AZ40*'Elev satser, andel af overskud'!$F$17,IF(BC40=2,AZ40*'Elev satser, andel af overskud'!$F$18,IF(BC40=3,AZ40*'Elev satser, andel af overskud'!$F$19,IF(BC40=4,AZ40*'Elev satser, andel af overskud'!$F$20,IF(BC40="V",AZ40*'Elev satser, andel af overskud'!$F$21))))))</f>
        <v>0</v>
      </c>
      <c r="BG40" s="169"/>
      <c r="BH40" s="117"/>
      <c r="BI40" s="117"/>
      <c r="BJ40" s="117"/>
      <c r="BK40" s="117"/>
      <c r="BL40" s="117"/>
      <c r="BM40" s="117"/>
      <c r="BN40" s="118">
        <f t="shared" si="10"/>
        <v>0</v>
      </c>
      <c r="BO40" s="130"/>
      <c r="BP40" s="130"/>
      <c r="BQ40" s="130"/>
      <c r="BR40" s="131">
        <f>SUM(IF(BO40=1,BN40*'Elev satser, andel af overskud'!$F$3,IF(BO40=2,BN40*'Elev satser, andel af overskud'!$F$4,IF(BO40=3,BN40*'Elev satser, andel af overskud'!$F$5,IF(BO40=4,BN40*'Elev satser, andel af overskud'!$F$6,IF(BO40="V",BN40*'Elev satser, andel af overskud'!$F$7))))))</f>
        <v>0</v>
      </c>
      <c r="BS40" s="131">
        <f>SUM(IF(BP40=1,BN40*'Elev satser, andel af overskud'!$F$10,IF(BP40=2,BN40*'Elev satser, andel af overskud'!$F$11,IF(BP40=3,BN40*'Elev satser, andel af overskud'!$F$12,IF(BP40=4,BN40*'Elev satser, andel af overskud'!$F$13,IF(BP40="V",BN40*'Elev satser, andel af overskud'!$F$14))))))</f>
        <v>0</v>
      </c>
      <c r="BT40" s="131">
        <f>SUM(IF(BQ40=1,BN40*'Elev satser, andel af overskud'!$F$17,IF(BQ40=2,BN40*'Elev satser, andel af overskud'!$F$18,IF(BQ40=3,BN40*'Elev satser, andel af overskud'!$F$19,IF(BQ40=4,BN40*'Elev satser, andel af overskud'!$F$20,IF(BQ40="V",BN40*'Elev satser, andel af overskud'!$F$21))))))</f>
        <v>0</v>
      </c>
      <c r="BU40" s="169"/>
      <c r="BV40" s="117"/>
      <c r="BW40" s="117"/>
      <c r="BX40" s="117"/>
      <c r="BY40" s="117"/>
      <c r="BZ40" s="117"/>
      <c r="CA40" s="117"/>
      <c r="CB40" s="118">
        <f t="shared" si="11"/>
        <v>0</v>
      </c>
      <c r="CC40" s="130"/>
      <c r="CD40" s="130"/>
      <c r="CE40" s="130"/>
      <c r="CF40" s="131">
        <f>SUM(IF(CC40=1,CB40*'Elev satser, andel af overskud'!$F$3,IF(CC40=2,CB40*'Elev satser, andel af overskud'!$F$4,IF(CC40=3,CB40*'Elev satser, andel af overskud'!$F$5,IF(CC40=4,CB40*'Elev satser, andel af overskud'!$F$6,IF(CC40="V",CB40*'Elev satser, andel af overskud'!$F$7))))))</f>
        <v>0</v>
      </c>
      <c r="CG40" s="131">
        <f>SUM(IF(CD40=1,CB40*'Elev satser, andel af overskud'!$F$10,IF(CD40=2,CB40*'Elev satser, andel af overskud'!$F$11,IF(CD40=3,CB40*'Elev satser, andel af overskud'!$F$12,IF(CD40=4,CB40*'Elev satser, andel af overskud'!$F$13,IF(CD40="V",CB40*'Elev satser, andel af overskud'!$F$14))))))</f>
        <v>0</v>
      </c>
      <c r="CH40" s="131">
        <f>SUM(IF(CE40=1,CB40*'Elev satser, andel af overskud'!$F$17,IF(CE40=2,CB40*'Elev satser, andel af overskud'!$F$18,IF(CE40=3,CB40*'Elev satser, andel af overskud'!$F$19,IF(CE40=4,CB40*'Elev satser, andel af overskud'!$F$20,IF(CE40="V",CB40*'Elev satser, andel af overskud'!$F$21))))))</f>
        <v>0</v>
      </c>
    </row>
    <row r="41" spans="1:86" x14ac:dyDescent="0.35">
      <c r="A41" s="129">
        <f>'Svende - Skurbog'!A41</f>
        <v>39</v>
      </c>
      <c r="B41" s="117"/>
      <c r="C41" s="117"/>
      <c r="D41" s="117"/>
      <c r="E41" s="117"/>
      <c r="F41" s="117"/>
      <c r="G41" s="117"/>
      <c r="H41" s="117"/>
      <c r="I41" s="118">
        <f t="shared" si="6"/>
        <v>0</v>
      </c>
      <c r="J41" s="130"/>
      <c r="K41" s="130"/>
      <c r="L41" s="130"/>
      <c r="M41" s="131">
        <f>SUM(IF(J41=1,I41*'Elev satser, andel af overskud'!$F$3,IF(J41=2,I41*'Elev satser, andel af overskud'!$F$4,IF(J41=3,I41*'Elev satser, andel af overskud'!$F$5,IF(J41=4,I41*'Elev satser, andel af overskud'!$F$6,IF(J41="V",I41*'Elev satser, andel af overskud'!$F$7))))))</f>
        <v>0</v>
      </c>
      <c r="N41" s="131">
        <f>SUM(IF(K41=1,I41*'Elev satser, andel af overskud'!$F$10,IF(K41=2,I41*'Elev satser, andel af overskud'!$F$11,IF(K41=3,I41*'Elev satser, andel af overskud'!$F$12,IF(K41=4,I41*'Elev satser, andel af overskud'!$F$13,IF(K41="V",I41*'Elev satser, andel af overskud'!$F$14))))))</f>
        <v>0</v>
      </c>
      <c r="O41" s="166">
        <f>SUM(IF(L41=1,I41*'Elev satser, andel af overskud'!$F$17,IF(L41=2,I41*'Elev satser, andel af overskud'!$F$18,IF(L41=3,I41*'Elev satser, andel af overskud'!$F$19,IF(L41=4,I41*'Elev satser, andel af overskud'!$F$20,IF(L41="V",I41*'Elev satser, andel af overskud'!$F$21))))))</f>
        <v>0</v>
      </c>
      <c r="P41" s="169"/>
      <c r="Q41" s="117"/>
      <c r="R41" s="117"/>
      <c r="S41" s="117"/>
      <c r="T41" s="117"/>
      <c r="U41" s="117"/>
      <c r="V41" s="117"/>
      <c r="W41" s="118">
        <f t="shared" si="7"/>
        <v>0</v>
      </c>
      <c r="X41" s="130"/>
      <c r="Y41" s="130"/>
      <c r="Z41" s="130"/>
      <c r="AA41" s="131">
        <f>SUM(IF(X41=1,W41*'Elev satser, andel af overskud'!$F$3,IF(X41=2,W41*'Elev satser, andel af overskud'!$F$4,IF(X41=3,W41*'Elev satser, andel af overskud'!$F$5,IF(X41=4,W41*'Elev satser, andel af overskud'!$F$6,IF(X41="V",W41*'Elev satser, andel af overskud'!$F$7))))))</f>
        <v>0</v>
      </c>
      <c r="AB41" s="131">
        <f>SUM(IF(Y41=1,W41*'Elev satser, andel af overskud'!$F$10,IF(Y41=2,W41*'Elev satser, andel af overskud'!$F$11,IF(Y41=3,W41*'Elev satser, andel af overskud'!$F$12,IF(Y41=4,W41*'Elev satser, andel af overskud'!$F$13,IF(Y41="V",W41*'Elev satser, andel af overskud'!$F$14))))))</f>
        <v>0</v>
      </c>
      <c r="AC41" s="131">
        <f>SUM(IF(Z41=1,W41*'Elev satser, andel af overskud'!$F$17,IF(Z41=2,W41*'Elev satser, andel af overskud'!$F$18,IF(Z41=3,W41*'Elev satser, andel af overskud'!$F$19,IF(Z41=4,W41*'Elev satser, andel af overskud'!$F$20,IF(Z41="V",W41*'Elev satser, andel af overskud'!$F$21))))))</f>
        <v>0</v>
      </c>
      <c r="AD41" s="169"/>
      <c r="AE41" s="117"/>
      <c r="AF41" s="117"/>
      <c r="AG41" s="117"/>
      <c r="AH41" s="117"/>
      <c r="AI41" s="117"/>
      <c r="AJ41" s="117"/>
      <c r="AK41" s="118">
        <f t="shared" si="8"/>
        <v>0</v>
      </c>
      <c r="AL41" s="130"/>
      <c r="AM41" s="130"/>
      <c r="AN41" s="175"/>
      <c r="AO41" s="173">
        <f>SUM(IF(AL41=1,AK41*'Elev satser, andel af overskud'!$F$3,IF(AL41=2,AK41*'Elev satser, andel af overskud'!$F$4,IF(AL41=3,AK41*'Elev satser, andel af overskud'!$F$5,IF(AL41=4,AK41*'Elev satser, andel af overskud'!$F$6,IF(AL41="V",AK41*'Elev satser, andel af overskud'!$F$7))))))</f>
        <v>0</v>
      </c>
      <c r="AP41" s="131">
        <f>SUM(IF(AM41=1,AK41*'Elev satser, andel af overskud'!$F$10,IF(AM41=2,AK41*'Elev satser, andel af overskud'!$F$11,IF(AM41=3,AK41*'Elev satser, andel af overskud'!$F$12,IF(AM41=4,AK41*'Elev satser, andel af overskud'!$F$13,IF(AM41="V",AK41*'Elev satser, andel af overskud'!$F$14))))))</f>
        <v>0</v>
      </c>
      <c r="AQ41" s="131">
        <f>SUM(IF(AN41=1,AK41*'Elev satser, andel af overskud'!$F$17,IF(AN41=2,AK41*'Elev satser, andel af overskud'!$F$18,IF(AN41=3,AK41*'Elev satser, andel af overskud'!$F$19,IF(AN41=4,AK41*'Elev satser, andel af overskud'!$F$20,IF(AN41="V",AK41*'Elev satser, andel af overskud'!$F$21))))))</f>
        <v>0</v>
      </c>
      <c r="AR41" s="178">
        <f>'Svende - Skurbog'!$A41</f>
        <v>39</v>
      </c>
      <c r="AS41" s="117"/>
      <c r="AT41" s="117"/>
      <c r="AU41" s="117"/>
      <c r="AV41" s="117"/>
      <c r="AW41" s="117"/>
      <c r="AX41" s="117"/>
      <c r="AY41" s="117"/>
      <c r="AZ41" s="118">
        <f t="shared" si="9"/>
        <v>0</v>
      </c>
      <c r="BA41" s="130"/>
      <c r="BB41" s="130"/>
      <c r="BC41" s="130"/>
      <c r="BD41" s="131">
        <f>SUM(IF(BA41=1,AZ41*'Elev satser, andel af overskud'!$F$3,IF(BA41=2,AZ41*'Elev satser, andel af overskud'!$F$4,IF(BA41=3,AZ41*'Elev satser, andel af overskud'!$F$5,IF(BA41=4,AZ41*'Elev satser, andel af overskud'!$F$6,IF(BA41="V",AZ41*'Elev satser, andel af overskud'!$F$7))))))</f>
        <v>0</v>
      </c>
      <c r="BE41" s="131">
        <f>SUM(IF(BB41=1,AZ41*'Elev satser, andel af overskud'!$F$10,IF(BB41=2,AZ41*'Elev satser, andel af overskud'!$F$11,IF(BB41=3,AZ41*'Elev satser, andel af overskud'!$F$12,IF(BB41=4,AZ41*'Elev satser, andel af overskud'!$F$13,IF(BB41="V",AZ41*'Elev satser, andel af overskud'!$F$14))))))</f>
        <v>0</v>
      </c>
      <c r="BF41" s="131">
        <f>SUM(IF(BC41=1,AZ41*'Elev satser, andel af overskud'!$F$17,IF(BC41=2,AZ41*'Elev satser, andel af overskud'!$F$18,IF(BC41=3,AZ41*'Elev satser, andel af overskud'!$F$19,IF(BC41=4,AZ41*'Elev satser, andel af overskud'!$F$20,IF(BC41="V",AZ41*'Elev satser, andel af overskud'!$F$21))))))</f>
        <v>0</v>
      </c>
      <c r="BG41" s="169"/>
      <c r="BH41" s="117"/>
      <c r="BI41" s="117"/>
      <c r="BJ41" s="117"/>
      <c r="BK41" s="117"/>
      <c r="BL41" s="117"/>
      <c r="BM41" s="117"/>
      <c r="BN41" s="118">
        <f t="shared" si="10"/>
        <v>0</v>
      </c>
      <c r="BO41" s="130"/>
      <c r="BP41" s="130"/>
      <c r="BQ41" s="130"/>
      <c r="BR41" s="131">
        <f>SUM(IF(BO41=1,BN41*'Elev satser, andel af overskud'!$F$3,IF(BO41=2,BN41*'Elev satser, andel af overskud'!$F$4,IF(BO41=3,BN41*'Elev satser, andel af overskud'!$F$5,IF(BO41=4,BN41*'Elev satser, andel af overskud'!$F$6,IF(BO41="V",BN41*'Elev satser, andel af overskud'!$F$7))))))</f>
        <v>0</v>
      </c>
      <c r="BS41" s="131">
        <f>SUM(IF(BP41=1,BN41*'Elev satser, andel af overskud'!$F$10,IF(BP41=2,BN41*'Elev satser, andel af overskud'!$F$11,IF(BP41=3,BN41*'Elev satser, andel af overskud'!$F$12,IF(BP41=4,BN41*'Elev satser, andel af overskud'!$F$13,IF(BP41="V",BN41*'Elev satser, andel af overskud'!$F$14))))))</f>
        <v>0</v>
      </c>
      <c r="BT41" s="131">
        <f>SUM(IF(BQ41=1,BN41*'Elev satser, andel af overskud'!$F$17,IF(BQ41=2,BN41*'Elev satser, andel af overskud'!$F$18,IF(BQ41=3,BN41*'Elev satser, andel af overskud'!$F$19,IF(BQ41=4,BN41*'Elev satser, andel af overskud'!$F$20,IF(BQ41="V",BN41*'Elev satser, andel af overskud'!$F$21))))))</f>
        <v>0</v>
      </c>
      <c r="BU41" s="169"/>
      <c r="BV41" s="117"/>
      <c r="BW41" s="117"/>
      <c r="BX41" s="117"/>
      <c r="BY41" s="117"/>
      <c r="BZ41" s="117"/>
      <c r="CA41" s="117"/>
      <c r="CB41" s="118">
        <f t="shared" si="11"/>
        <v>0</v>
      </c>
      <c r="CC41" s="130"/>
      <c r="CD41" s="130"/>
      <c r="CE41" s="130"/>
      <c r="CF41" s="131">
        <f>SUM(IF(CC41=1,CB41*'Elev satser, andel af overskud'!$F$3,IF(CC41=2,CB41*'Elev satser, andel af overskud'!$F$4,IF(CC41=3,CB41*'Elev satser, andel af overskud'!$F$5,IF(CC41=4,CB41*'Elev satser, andel af overskud'!$F$6,IF(CC41="V",CB41*'Elev satser, andel af overskud'!$F$7))))))</f>
        <v>0</v>
      </c>
      <c r="CG41" s="131">
        <f>SUM(IF(CD41=1,CB41*'Elev satser, andel af overskud'!$F$10,IF(CD41=2,CB41*'Elev satser, andel af overskud'!$F$11,IF(CD41=3,CB41*'Elev satser, andel af overskud'!$F$12,IF(CD41=4,CB41*'Elev satser, andel af overskud'!$F$13,IF(CD41="V",CB41*'Elev satser, andel af overskud'!$F$14))))))</f>
        <v>0</v>
      </c>
      <c r="CH41" s="131">
        <f>SUM(IF(CE41=1,CB41*'Elev satser, andel af overskud'!$F$17,IF(CE41=2,CB41*'Elev satser, andel af overskud'!$F$18,IF(CE41=3,CB41*'Elev satser, andel af overskud'!$F$19,IF(CE41=4,CB41*'Elev satser, andel af overskud'!$F$20,IF(CE41="V",CB41*'Elev satser, andel af overskud'!$F$21))))))</f>
        <v>0</v>
      </c>
    </row>
    <row r="42" spans="1:86" x14ac:dyDescent="0.35">
      <c r="A42" s="129">
        <f>'Svende - Skurbog'!A42</f>
        <v>40</v>
      </c>
      <c r="B42" s="117"/>
      <c r="C42" s="117"/>
      <c r="D42" s="117"/>
      <c r="E42" s="117"/>
      <c r="F42" s="117"/>
      <c r="G42" s="117"/>
      <c r="H42" s="117"/>
      <c r="I42" s="118">
        <f t="shared" si="6"/>
        <v>0</v>
      </c>
      <c r="J42" s="130"/>
      <c r="K42" s="130"/>
      <c r="L42" s="130"/>
      <c r="M42" s="131">
        <f>SUM(IF(J42=1,I42*'Elev satser, andel af overskud'!$F$3,IF(J42=2,I42*'Elev satser, andel af overskud'!$F$4,IF(J42=3,I42*'Elev satser, andel af overskud'!$F$5,IF(J42=4,I42*'Elev satser, andel af overskud'!$F$6,IF(J42="V",I42*'Elev satser, andel af overskud'!$F$7))))))</f>
        <v>0</v>
      </c>
      <c r="N42" s="131">
        <f>SUM(IF(K42=1,I42*'Elev satser, andel af overskud'!$F$10,IF(K42=2,I42*'Elev satser, andel af overskud'!$F$11,IF(K42=3,I42*'Elev satser, andel af overskud'!$F$12,IF(K42=4,I42*'Elev satser, andel af overskud'!$F$13,IF(K42="V",I42*'Elev satser, andel af overskud'!$F$14))))))</f>
        <v>0</v>
      </c>
      <c r="O42" s="166">
        <f>SUM(IF(L42=1,I42*'Elev satser, andel af overskud'!$F$17,IF(L42=2,I42*'Elev satser, andel af overskud'!$F$18,IF(L42=3,I42*'Elev satser, andel af overskud'!$F$19,IF(L42=4,I42*'Elev satser, andel af overskud'!$F$20,IF(L42="V",I42*'Elev satser, andel af overskud'!$F$21))))))</f>
        <v>0</v>
      </c>
      <c r="P42" s="169"/>
      <c r="Q42" s="117"/>
      <c r="R42" s="117"/>
      <c r="S42" s="117"/>
      <c r="T42" s="117"/>
      <c r="U42" s="117"/>
      <c r="V42" s="117"/>
      <c r="W42" s="118">
        <f t="shared" si="7"/>
        <v>0</v>
      </c>
      <c r="X42" s="130"/>
      <c r="Y42" s="130"/>
      <c r="Z42" s="130"/>
      <c r="AA42" s="131">
        <f>SUM(IF(X42=1,W42*'Elev satser, andel af overskud'!$F$3,IF(X42=2,W42*'Elev satser, andel af overskud'!$F$4,IF(X42=3,W42*'Elev satser, andel af overskud'!$F$5,IF(X42=4,W42*'Elev satser, andel af overskud'!$F$6,IF(X42="V",W42*'Elev satser, andel af overskud'!$F$7))))))</f>
        <v>0</v>
      </c>
      <c r="AB42" s="131">
        <f>SUM(IF(Y42=1,W42*'Elev satser, andel af overskud'!$F$10,IF(Y42=2,W42*'Elev satser, andel af overskud'!$F$11,IF(Y42=3,W42*'Elev satser, andel af overskud'!$F$12,IF(Y42=4,W42*'Elev satser, andel af overskud'!$F$13,IF(Y42="V",W42*'Elev satser, andel af overskud'!$F$14))))))</f>
        <v>0</v>
      </c>
      <c r="AC42" s="131">
        <f>SUM(IF(Z42=1,W42*'Elev satser, andel af overskud'!$F$17,IF(Z42=2,W42*'Elev satser, andel af overskud'!$F$18,IF(Z42=3,W42*'Elev satser, andel af overskud'!$F$19,IF(Z42=4,W42*'Elev satser, andel af overskud'!$F$20,IF(Z42="V",W42*'Elev satser, andel af overskud'!$F$21))))))</f>
        <v>0</v>
      </c>
      <c r="AD42" s="169"/>
      <c r="AE42" s="117"/>
      <c r="AF42" s="117"/>
      <c r="AG42" s="117"/>
      <c r="AH42" s="117"/>
      <c r="AI42" s="117"/>
      <c r="AJ42" s="117"/>
      <c r="AK42" s="118">
        <f t="shared" si="8"/>
        <v>0</v>
      </c>
      <c r="AL42" s="130"/>
      <c r="AM42" s="130"/>
      <c r="AN42" s="175"/>
      <c r="AO42" s="173">
        <f>SUM(IF(AL42=1,AK42*'Elev satser, andel af overskud'!$F$3,IF(AL42=2,AK42*'Elev satser, andel af overskud'!$F$4,IF(AL42=3,AK42*'Elev satser, andel af overskud'!$F$5,IF(AL42=4,AK42*'Elev satser, andel af overskud'!$F$6,IF(AL42="V",AK42*'Elev satser, andel af overskud'!$F$7))))))</f>
        <v>0</v>
      </c>
      <c r="AP42" s="131">
        <f>SUM(IF(AM42=1,AK42*'Elev satser, andel af overskud'!$F$10,IF(AM42=2,AK42*'Elev satser, andel af overskud'!$F$11,IF(AM42=3,AK42*'Elev satser, andel af overskud'!$F$12,IF(AM42=4,AK42*'Elev satser, andel af overskud'!$F$13,IF(AM42="V",AK42*'Elev satser, andel af overskud'!$F$14))))))</f>
        <v>0</v>
      </c>
      <c r="AQ42" s="131">
        <f>SUM(IF(AN42=1,AK42*'Elev satser, andel af overskud'!$F$17,IF(AN42=2,AK42*'Elev satser, andel af overskud'!$F$18,IF(AN42=3,AK42*'Elev satser, andel af overskud'!$F$19,IF(AN42=4,AK42*'Elev satser, andel af overskud'!$F$20,IF(AN42="V",AK42*'Elev satser, andel af overskud'!$F$21))))))</f>
        <v>0</v>
      </c>
      <c r="AR42" s="178">
        <f>'Svende - Skurbog'!$A42</f>
        <v>40</v>
      </c>
      <c r="AS42" s="117"/>
      <c r="AT42" s="117"/>
      <c r="AU42" s="117"/>
      <c r="AV42" s="117"/>
      <c r="AW42" s="117"/>
      <c r="AX42" s="117"/>
      <c r="AY42" s="117"/>
      <c r="AZ42" s="118">
        <f t="shared" si="9"/>
        <v>0</v>
      </c>
      <c r="BA42" s="130"/>
      <c r="BB42" s="130"/>
      <c r="BC42" s="130"/>
      <c r="BD42" s="131">
        <f>SUM(IF(BA42=1,AZ42*'Elev satser, andel af overskud'!$F$3,IF(BA42=2,AZ42*'Elev satser, andel af overskud'!$F$4,IF(BA42=3,AZ42*'Elev satser, andel af overskud'!$F$5,IF(BA42=4,AZ42*'Elev satser, andel af overskud'!$F$6,IF(BA42="V",AZ42*'Elev satser, andel af overskud'!$F$7))))))</f>
        <v>0</v>
      </c>
      <c r="BE42" s="131">
        <f>SUM(IF(BB42=1,AZ42*'Elev satser, andel af overskud'!$F$10,IF(BB42=2,AZ42*'Elev satser, andel af overskud'!$F$11,IF(BB42=3,AZ42*'Elev satser, andel af overskud'!$F$12,IF(BB42=4,AZ42*'Elev satser, andel af overskud'!$F$13,IF(BB42="V",AZ42*'Elev satser, andel af overskud'!$F$14))))))</f>
        <v>0</v>
      </c>
      <c r="BF42" s="131">
        <f>SUM(IF(BC42=1,AZ42*'Elev satser, andel af overskud'!$F$17,IF(BC42=2,AZ42*'Elev satser, andel af overskud'!$F$18,IF(BC42=3,AZ42*'Elev satser, andel af overskud'!$F$19,IF(BC42=4,AZ42*'Elev satser, andel af overskud'!$F$20,IF(BC42="V",AZ42*'Elev satser, andel af overskud'!$F$21))))))</f>
        <v>0</v>
      </c>
      <c r="BG42" s="169"/>
      <c r="BH42" s="117"/>
      <c r="BI42" s="117"/>
      <c r="BJ42" s="117"/>
      <c r="BK42" s="117"/>
      <c r="BL42" s="117"/>
      <c r="BM42" s="117"/>
      <c r="BN42" s="118">
        <f t="shared" si="10"/>
        <v>0</v>
      </c>
      <c r="BO42" s="130"/>
      <c r="BP42" s="130"/>
      <c r="BQ42" s="130"/>
      <c r="BR42" s="131">
        <f>SUM(IF(BO42=1,BN42*'Elev satser, andel af overskud'!$F$3,IF(BO42=2,BN42*'Elev satser, andel af overskud'!$F$4,IF(BO42=3,BN42*'Elev satser, andel af overskud'!$F$5,IF(BO42=4,BN42*'Elev satser, andel af overskud'!$F$6,IF(BO42="V",BN42*'Elev satser, andel af overskud'!$F$7))))))</f>
        <v>0</v>
      </c>
      <c r="BS42" s="131">
        <f>SUM(IF(BP42=1,BN42*'Elev satser, andel af overskud'!$F$10,IF(BP42=2,BN42*'Elev satser, andel af overskud'!$F$11,IF(BP42=3,BN42*'Elev satser, andel af overskud'!$F$12,IF(BP42=4,BN42*'Elev satser, andel af overskud'!$F$13,IF(BP42="V",BN42*'Elev satser, andel af overskud'!$F$14))))))</f>
        <v>0</v>
      </c>
      <c r="BT42" s="131">
        <f>SUM(IF(BQ42=1,BN42*'Elev satser, andel af overskud'!$F$17,IF(BQ42=2,BN42*'Elev satser, andel af overskud'!$F$18,IF(BQ42=3,BN42*'Elev satser, andel af overskud'!$F$19,IF(BQ42=4,BN42*'Elev satser, andel af overskud'!$F$20,IF(BQ42="V",BN42*'Elev satser, andel af overskud'!$F$21))))))</f>
        <v>0</v>
      </c>
      <c r="BU42" s="169"/>
      <c r="BV42" s="117"/>
      <c r="BW42" s="117"/>
      <c r="BX42" s="117"/>
      <c r="BY42" s="117"/>
      <c r="BZ42" s="117"/>
      <c r="CA42" s="117"/>
      <c r="CB42" s="118">
        <f t="shared" si="11"/>
        <v>0</v>
      </c>
      <c r="CC42" s="130"/>
      <c r="CD42" s="130"/>
      <c r="CE42" s="130"/>
      <c r="CF42" s="131">
        <f>SUM(IF(CC42=1,CB42*'Elev satser, andel af overskud'!$F$3,IF(CC42=2,CB42*'Elev satser, andel af overskud'!$F$4,IF(CC42=3,CB42*'Elev satser, andel af overskud'!$F$5,IF(CC42=4,CB42*'Elev satser, andel af overskud'!$F$6,IF(CC42="V",CB42*'Elev satser, andel af overskud'!$F$7))))))</f>
        <v>0</v>
      </c>
      <c r="CG42" s="131">
        <f>SUM(IF(CD42=1,CB42*'Elev satser, andel af overskud'!$F$10,IF(CD42=2,CB42*'Elev satser, andel af overskud'!$F$11,IF(CD42=3,CB42*'Elev satser, andel af overskud'!$F$12,IF(CD42=4,CB42*'Elev satser, andel af overskud'!$F$13,IF(CD42="V",CB42*'Elev satser, andel af overskud'!$F$14))))))</f>
        <v>0</v>
      </c>
      <c r="CH42" s="131">
        <f>SUM(IF(CE42=1,CB42*'Elev satser, andel af overskud'!$F$17,IF(CE42=2,CB42*'Elev satser, andel af overskud'!$F$18,IF(CE42=3,CB42*'Elev satser, andel af overskud'!$F$19,IF(CE42=4,CB42*'Elev satser, andel af overskud'!$F$20,IF(CE42="V",CB42*'Elev satser, andel af overskud'!$F$21))))))</f>
        <v>0</v>
      </c>
    </row>
    <row r="43" spans="1:86" x14ac:dyDescent="0.35">
      <c r="A43" s="129">
        <f>'Svende - Skurbog'!A43</f>
        <v>41</v>
      </c>
      <c r="B43" s="117"/>
      <c r="C43" s="117"/>
      <c r="D43" s="117"/>
      <c r="E43" s="117"/>
      <c r="F43" s="117"/>
      <c r="G43" s="117"/>
      <c r="H43" s="117"/>
      <c r="I43" s="118">
        <f t="shared" si="6"/>
        <v>0</v>
      </c>
      <c r="J43" s="130"/>
      <c r="K43" s="130"/>
      <c r="L43" s="130"/>
      <c r="M43" s="131">
        <f>SUM(IF(J43=1,I43*'Elev satser, andel af overskud'!$F$3,IF(J43=2,I43*'Elev satser, andel af overskud'!$F$4,IF(J43=3,I43*'Elev satser, andel af overskud'!$F$5,IF(J43=4,I43*'Elev satser, andel af overskud'!$F$6,IF(J43="V",I43*'Elev satser, andel af overskud'!$F$7))))))</f>
        <v>0</v>
      </c>
      <c r="N43" s="131">
        <f>SUM(IF(K43=1,I43*'Elev satser, andel af overskud'!$F$10,IF(K43=2,I43*'Elev satser, andel af overskud'!$F$11,IF(K43=3,I43*'Elev satser, andel af overskud'!$F$12,IF(K43=4,I43*'Elev satser, andel af overskud'!$F$13,IF(K43="V",I43*'Elev satser, andel af overskud'!$F$14))))))</f>
        <v>0</v>
      </c>
      <c r="O43" s="166">
        <f>SUM(IF(L43=1,I43*'Elev satser, andel af overskud'!$F$17,IF(L43=2,I43*'Elev satser, andel af overskud'!$F$18,IF(L43=3,I43*'Elev satser, andel af overskud'!$F$19,IF(L43=4,I43*'Elev satser, andel af overskud'!$F$20,IF(L43="V",I43*'Elev satser, andel af overskud'!$F$21))))))</f>
        <v>0</v>
      </c>
      <c r="P43" s="169"/>
      <c r="Q43" s="117"/>
      <c r="R43" s="117"/>
      <c r="S43" s="117"/>
      <c r="T43" s="117"/>
      <c r="U43" s="117"/>
      <c r="V43" s="117"/>
      <c r="W43" s="118">
        <f t="shared" si="7"/>
        <v>0</v>
      </c>
      <c r="X43" s="130"/>
      <c r="Y43" s="130"/>
      <c r="Z43" s="130"/>
      <c r="AA43" s="131">
        <f>SUM(IF(X43=1,W43*'Elev satser, andel af overskud'!$F$3,IF(X43=2,W43*'Elev satser, andel af overskud'!$F$4,IF(X43=3,W43*'Elev satser, andel af overskud'!$F$5,IF(X43=4,W43*'Elev satser, andel af overskud'!$F$6,IF(X43="V",W43*'Elev satser, andel af overskud'!$F$7))))))</f>
        <v>0</v>
      </c>
      <c r="AB43" s="131">
        <f>SUM(IF(Y43=1,W43*'Elev satser, andel af overskud'!$F$10,IF(Y43=2,W43*'Elev satser, andel af overskud'!$F$11,IF(Y43=3,W43*'Elev satser, andel af overskud'!$F$12,IF(Y43=4,W43*'Elev satser, andel af overskud'!$F$13,IF(Y43="V",W43*'Elev satser, andel af overskud'!$F$14))))))</f>
        <v>0</v>
      </c>
      <c r="AC43" s="131">
        <f>SUM(IF(Z43=1,W43*'Elev satser, andel af overskud'!$F$17,IF(Z43=2,W43*'Elev satser, andel af overskud'!$F$18,IF(Z43=3,W43*'Elev satser, andel af overskud'!$F$19,IF(Z43=4,W43*'Elev satser, andel af overskud'!$F$20,IF(Z43="V",W43*'Elev satser, andel af overskud'!$F$21))))))</f>
        <v>0</v>
      </c>
      <c r="AD43" s="169"/>
      <c r="AE43" s="117"/>
      <c r="AF43" s="117"/>
      <c r="AG43" s="117"/>
      <c r="AH43" s="117"/>
      <c r="AI43" s="117"/>
      <c r="AJ43" s="117"/>
      <c r="AK43" s="118">
        <f t="shared" si="8"/>
        <v>0</v>
      </c>
      <c r="AL43" s="130"/>
      <c r="AM43" s="130"/>
      <c r="AN43" s="175"/>
      <c r="AO43" s="173">
        <f>SUM(IF(AL43=1,AK43*'Elev satser, andel af overskud'!$F$3,IF(AL43=2,AK43*'Elev satser, andel af overskud'!$F$4,IF(AL43=3,AK43*'Elev satser, andel af overskud'!$F$5,IF(AL43=4,AK43*'Elev satser, andel af overskud'!$F$6,IF(AL43="V",AK43*'Elev satser, andel af overskud'!$F$7))))))</f>
        <v>0</v>
      </c>
      <c r="AP43" s="131">
        <f>SUM(IF(AM43=1,AK43*'Elev satser, andel af overskud'!$F$10,IF(AM43=2,AK43*'Elev satser, andel af overskud'!$F$11,IF(AM43=3,AK43*'Elev satser, andel af overskud'!$F$12,IF(AM43=4,AK43*'Elev satser, andel af overskud'!$F$13,IF(AM43="V",AK43*'Elev satser, andel af overskud'!$F$14))))))</f>
        <v>0</v>
      </c>
      <c r="AQ43" s="131">
        <f>SUM(IF(AN43=1,AK43*'Elev satser, andel af overskud'!$F$17,IF(AN43=2,AK43*'Elev satser, andel af overskud'!$F$18,IF(AN43=3,AK43*'Elev satser, andel af overskud'!$F$19,IF(AN43=4,AK43*'Elev satser, andel af overskud'!$F$20,IF(AN43="V",AK43*'Elev satser, andel af overskud'!$F$21))))))</f>
        <v>0</v>
      </c>
      <c r="AR43" s="178">
        <f>'Svende - Skurbog'!$A43</f>
        <v>41</v>
      </c>
      <c r="AS43" s="117"/>
      <c r="AT43" s="117"/>
      <c r="AU43" s="117"/>
      <c r="AV43" s="117"/>
      <c r="AW43" s="117"/>
      <c r="AX43" s="117"/>
      <c r="AY43" s="117"/>
      <c r="AZ43" s="118">
        <f t="shared" si="9"/>
        <v>0</v>
      </c>
      <c r="BA43" s="130"/>
      <c r="BB43" s="130"/>
      <c r="BC43" s="130"/>
      <c r="BD43" s="131">
        <f>SUM(IF(BA43=1,AZ43*'Elev satser, andel af overskud'!$F$3,IF(BA43=2,AZ43*'Elev satser, andel af overskud'!$F$4,IF(BA43=3,AZ43*'Elev satser, andel af overskud'!$F$5,IF(BA43=4,AZ43*'Elev satser, andel af overskud'!$F$6,IF(BA43="V",AZ43*'Elev satser, andel af overskud'!$F$7))))))</f>
        <v>0</v>
      </c>
      <c r="BE43" s="131">
        <f>SUM(IF(BB43=1,AZ43*'Elev satser, andel af overskud'!$F$10,IF(BB43=2,AZ43*'Elev satser, andel af overskud'!$F$11,IF(BB43=3,AZ43*'Elev satser, andel af overskud'!$F$12,IF(BB43=4,AZ43*'Elev satser, andel af overskud'!$F$13,IF(BB43="V",AZ43*'Elev satser, andel af overskud'!$F$14))))))</f>
        <v>0</v>
      </c>
      <c r="BF43" s="131">
        <f>SUM(IF(BC43=1,AZ43*'Elev satser, andel af overskud'!$F$17,IF(BC43=2,AZ43*'Elev satser, andel af overskud'!$F$18,IF(BC43=3,AZ43*'Elev satser, andel af overskud'!$F$19,IF(BC43=4,AZ43*'Elev satser, andel af overskud'!$F$20,IF(BC43="V",AZ43*'Elev satser, andel af overskud'!$F$21))))))</f>
        <v>0</v>
      </c>
      <c r="BG43" s="169"/>
      <c r="BH43" s="117"/>
      <c r="BI43" s="117"/>
      <c r="BJ43" s="117"/>
      <c r="BK43" s="117"/>
      <c r="BL43" s="117"/>
      <c r="BM43" s="117"/>
      <c r="BN43" s="118">
        <f t="shared" si="10"/>
        <v>0</v>
      </c>
      <c r="BO43" s="130"/>
      <c r="BP43" s="130"/>
      <c r="BQ43" s="130"/>
      <c r="BR43" s="131">
        <f>SUM(IF(BO43=1,BN43*'Elev satser, andel af overskud'!$F$3,IF(BO43=2,BN43*'Elev satser, andel af overskud'!$F$4,IF(BO43=3,BN43*'Elev satser, andel af overskud'!$F$5,IF(BO43=4,BN43*'Elev satser, andel af overskud'!$F$6,IF(BO43="V",BN43*'Elev satser, andel af overskud'!$F$7))))))</f>
        <v>0</v>
      </c>
      <c r="BS43" s="131">
        <f>SUM(IF(BP43=1,BN43*'Elev satser, andel af overskud'!$F$10,IF(BP43=2,BN43*'Elev satser, andel af overskud'!$F$11,IF(BP43=3,BN43*'Elev satser, andel af overskud'!$F$12,IF(BP43=4,BN43*'Elev satser, andel af overskud'!$F$13,IF(BP43="V",BN43*'Elev satser, andel af overskud'!$F$14))))))</f>
        <v>0</v>
      </c>
      <c r="BT43" s="131">
        <f>SUM(IF(BQ43=1,BN43*'Elev satser, andel af overskud'!$F$17,IF(BQ43=2,BN43*'Elev satser, andel af overskud'!$F$18,IF(BQ43=3,BN43*'Elev satser, andel af overskud'!$F$19,IF(BQ43=4,BN43*'Elev satser, andel af overskud'!$F$20,IF(BQ43="V",BN43*'Elev satser, andel af overskud'!$F$21))))))</f>
        <v>0</v>
      </c>
      <c r="BU43" s="169"/>
      <c r="BV43" s="117"/>
      <c r="BW43" s="117"/>
      <c r="BX43" s="117"/>
      <c r="BY43" s="117"/>
      <c r="BZ43" s="117"/>
      <c r="CA43" s="117"/>
      <c r="CB43" s="118">
        <f t="shared" si="11"/>
        <v>0</v>
      </c>
      <c r="CC43" s="130"/>
      <c r="CD43" s="130"/>
      <c r="CE43" s="130"/>
      <c r="CF43" s="131">
        <f>SUM(IF(CC43=1,CB43*'Elev satser, andel af overskud'!$F$3,IF(CC43=2,CB43*'Elev satser, andel af overskud'!$F$4,IF(CC43=3,CB43*'Elev satser, andel af overskud'!$F$5,IF(CC43=4,CB43*'Elev satser, andel af overskud'!$F$6,IF(CC43="V",CB43*'Elev satser, andel af overskud'!$F$7))))))</f>
        <v>0</v>
      </c>
      <c r="CG43" s="131">
        <f>SUM(IF(CD43=1,CB43*'Elev satser, andel af overskud'!$F$10,IF(CD43=2,CB43*'Elev satser, andel af overskud'!$F$11,IF(CD43=3,CB43*'Elev satser, andel af overskud'!$F$12,IF(CD43=4,CB43*'Elev satser, andel af overskud'!$F$13,IF(CD43="V",CB43*'Elev satser, andel af overskud'!$F$14))))))</f>
        <v>0</v>
      </c>
      <c r="CH43" s="131">
        <f>SUM(IF(CE43=1,CB43*'Elev satser, andel af overskud'!$F$17,IF(CE43=2,CB43*'Elev satser, andel af overskud'!$F$18,IF(CE43=3,CB43*'Elev satser, andel af overskud'!$F$19,IF(CE43=4,CB43*'Elev satser, andel af overskud'!$F$20,IF(CE43="V",CB43*'Elev satser, andel af overskud'!$F$21))))))</f>
        <v>0</v>
      </c>
    </row>
    <row r="44" spans="1:86" x14ac:dyDescent="0.35">
      <c r="A44" s="129">
        <f>'Svende - Skurbog'!A44</f>
        <v>42</v>
      </c>
      <c r="B44" s="117"/>
      <c r="C44" s="117"/>
      <c r="D44" s="117"/>
      <c r="E44" s="117"/>
      <c r="F44" s="117"/>
      <c r="G44" s="117"/>
      <c r="H44" s="117"/>
      <c r="I44" s="118">
        <f t="shared" si="6"/>
        <v>0</v>
      </c>
      <c r="J44" s="130"/>
      <c r="K44" s="130"/>
      <c r="L44" s="130"/>
      <c r="M44" s="131">
        <f>SUM(IF(J44=1,I44*'Elev satser, andel af overskud'!$F$3,IF(J44=2,I44*'Elev satser, andel af overskud'!$F$4,IF(J44=3,I44*'Elev satser, andel af overskud'!$F$5,IF(J44=4,I44*'Elev satser, andel af overskud'!$F$6,IF(J44="V",I44*'Elev satser, andel af overskud'!$F$7))))))</f>
        <v>0</v>
      </c>
      <c r="N44" s="131">
        <f>SUM(IF(K44=1,I44*'Elev satser, andel af overskud'!$F$10,IF(K44=2,I44*'Elev satser, andel af overskud'!$F$11,IF(K44=3,I44*'Elev satser, andel af overskud'!$F$12,IF(K44=4,I44*'Elev satser, andel af overskud'!$F$13,IF(K44="V",I44*'Elev satser, andel af overskud'!$F$14))))))</f>
        <v>0</v>
      </c>
      <c r="O44" s="166">
        <f>SUM(IF(L44=1,I44*'Elev satser, andel af overskud'!$F$17,IF(L44=2,I44*'Elev satser, andel af overskud'!$F$18,IF(L44=3,I44*'Elev satser, andel af overskud'!$F$19,IF(L44=4,I44*'Elev satser, andel af overskud'!$F$20,IF(L44="V",I44*'Elev satser, andel af overskud'!$F$21))))))</f>
        <v>0</v>
      </c>
      <c r="P44" s="169"/>
      <c r="Q44" s="117"/>
      <c r="R44" s="117"/>
      <c r="S44" s="117"/>
      <c r="T44" s="117"/>
      <c r="U44" s="117"/>
      <c r="V44" s="117"/>
      <c r="W44" s="118">
        <f t="shared" si="7"/>
        <v>0</v>
      </c>
      <c r="X44" s="130"/>
      <c r="Y44" s="130"/>
      <c r="Z44" s="130"/>
      <c r="AA44" s="131">
        <f>SUM(IF(X44=1,W44*'Elev satser, andel af overskud'!$F$3,IF(X44=2,W44*'Elev satser, andel af overskud'!$F$4,IF(X44=3,W44*'Elev satser, andel af overskud'!$F$5,IF(X44=4,W44*'Elev satser, andel af overskud'!$F$6,IF(X44="V",W44*'Elev satser, andel af overskud'!$F$7))))))</f>
        <v>0</v>
      </c>
      <c r="AB44" s="131">
        <f>SUM(IF(Y44=1,W44*'Elev satser, andel af overskud'!$F$10,IF(Y44=2,W44*'Elev satser, andel af overskud'!$F$11,IF(Y44=3,W44*'Elev satser, andel af overskud'!$F$12,IF(Y44=4,W44*'Elev satser, andel af overskud'!$F$13,IF(Y44="V",W44*'Elev satser, andel af overskud'!$F$14))))))</f>
        <v>0</v>
      </c>
      <c r="AC44" s="131">
        <f>SUM(IF(Z44=1,W44*'Elev satser, andel af overskud'!$F$17,IF(Z44=2,W44*'Elev satser, andel af overskud'!$F$18,IF(Z44=3,W44*'Elev satser, andel af overskud'!$F$19,IF(Z44=4,W44*'Elev satser, andel af overskud'!$F$20,IF(Z44="V",W44*'Elev satser, andel af overskud'!$F$21))))))</f>
        <v>0</v>
      </c>
      <c r="AD44" s="169"/>
      <c r="AE44" s="117"/>
      <c r="AF44" s="117"/>
      <c r="AG44" s="117"/>
      <c r="AH44" s="117"/>
      <c r="AI44" s="117"/>
      <c r="AJ44" s="117"/>
      <c r="AK44" s="118">
        <f t="shared" si="8"/>
        <v>0</v>
      </c>
      <c r="AL44" s="130"/>
      <c r="AM44" s="130"/>
      <c r="AN44" s="175"/>
      <c r="AO44" s="173">
        <f>SUM(IF(AL44=1,AK44*'Elev satser, andel af overskud'!$F$3,IF(AL44=2,AK44*'Elev satser, andel af overskud'!$F$4,IF(AL44=3,AK44*'Elev satser, andel af overskud'!$F$5,IF(AL44=4,AK44*'Elev satser, andel af overskud'!$F$6,IF(AL44="V",AK44*'Elev satser, andel af overskud'!$F$7))))))</f>
        <v>0</v>
      </c>
      <c r="AP44" s="131">
        <f>SUM(IF(AM44=1,AK44*'Elev satser, andel af overskud'!$F$10,IF(AM44=2,AK44*'Elev satser, andel af overskud'!$F$11,IF(AM44=3,AK44*'Elev satser, andel af overskud'!$F$12,IF(AM44=4,AK44*'Elev satser, andel af overskud'!$F$13,IF(AM44="V",AK44*'Elev satser, andel af overskud'!$F$14))))))</f>
        <v>0</v>
      </c>
      <c r="AQ44" s="131">
        <f>SUM(IF(AN44=1,AK44*'Elev satser, andel af overskud'!$F$17,IF(AN44=2,AK44*'Elev satser, andel af overskud'!$F$18,IF(AN44=3,AK44*'Elev satser, andel af overskud'!$F$19,IF(AN44=4,AK44*'Elev satser, andel af overskud'!$F$20,IF(AN44="V",AK44*'Elev satser, andel af overskud'!$F$21))))))</f>
        <v>0</v>
      </c>
      <c r="AR44" s="178">
        <f>'Svende - Skurbog'!$A44</f>
        <v>42</v>
      </c>
      <c r="AS44" s="117"/>
      <c r="AT44" s="117"/>
      <c r="AU44" s="117"/>
      <c r="AV44" s="117"/>
      <c r="AW44" s="117"/>
      <c r="AX44" s="117"/>
      <c r="AY44" s="117"/>
      <c r="AZ44" s="118">
        <f t="shared" si="9"/>
        <v>0</v>
      </c>
      <c r="BA44" s="130"/>
      <c r="BB44" s="130"/>
      <c r="BC44" s="130"/>
      <c r="BD44" s="131">
        <f>SUM(IF(BA44=1,AZ44*'Elev satser, andel af overskud'!$F$3,IF(BA44=2,AZ44*'Elev satser, andel af overskud'!$F$4,IF(BA44=3,AZ44*'Elev satser, andel af overskud'!$F$5,IF(BA44=4,AZ44*'Elev satser, andel af overskud'!$F$6,IF(BA44="V",AZ44*'Elev satser, andel af overskud'!$F$7))))))</f>
        <v>0</v>
      </c>
      <c r="BE44" s="131">
        <f>SUM(IF(BB44=1,AZ44*'Elev satser, andel af overskud'!$F$10,IF(BB44=2,AZ44*'Elev satser, andel af overskud'!$F$11,IF(BB44=3,AZ44*'Elev satser, andel af overskud'!$F$12,IF(BB44=4,AZ44*'Elev satser, andel af overskud'!$F$13,IF(BB44="V",AZ44*'Elev satser, andel af overskud'!$F$14))))))</f>
        <v>0</v>
      </c>
      <c r="BF44" s="131">
        <f>SUM(IF(BC44=1,AZ44*'Elev satser, andel af overskud'!$F$17,IF(BC44=2,AZ44*'Elev satser, andel af overskud'!$F$18,IF(BC44=3,AZ44*'Elev satser, andel af overskud'!$F$19,IF(BC44=4,AZ44*'Elev satser, andel af overskud'!$F$20,IF(BC44="V",AZ44*'Elev satser, andel af overskud'!$F$21))))))</f>
        <v>0</v>
      </c>
      <c r="BG44" s="169"/>
      <c r="BH44" s="117"/>
      <c r="BI44" s="117"/>
      <c r="BJ44" s="117"/>
      <c r="BK44" s="117"/>
      <c r="BL44" s="117"/>
      <c r="BM44" s="117"/>
      <c r="BN44" s="118">
        <f t="shared" si="10"/>
        <v>0</v>
      </c>
      <c r="BO44" s="130"/>
      <c r="BP44" s="130"/>
      <c r="BQ44" s="130"/>
      <c r="BR44" s="131">
        <f>SUM(IF(BO44=1,BN44*'Elev satser, andel af overskud'!$F$3,IF(BO44=2,BN44*'Elev satser, andel af overskud'!$F$4,IF(BO44=3,BN44*'Elev satser, andel af overskud'!$F$5,IF(BO44=4,BN44*'Elev satser, andel af overskud'!$F$6,IF(BO44="V",BN44*'Elev satser, andel af overskud'!$F$7))))))</f>
        <v>0</v>
      </c>
      <c r="BS44" s="131">
        <f>SUM(IF(BP44=1,BN44*'Elev satser, andel af overskud'!$F$10,IF(BP44=2,BN44*'Elev satser, andel af overskud'!$F$11,IF(BP44=3,BN44*'Elev satser, andel af overskud'!$F$12,IF(BP44=4,BN44*'Elev satser, andel af overskud'!$F$13,IF(BP44="V",BN44*'Elev satser, andel af overskud'!$F$14))))))</f>
        <v>0</v>
      </c>
      <c r="BT44" s="131">
        <f>SUM(IF(BQ44=1,BN44*'Elev satser, andel af overskud'!$F$17,IF(BQ44=2,BN44*'Elev satser, andel af overskud'!$F$18,IF(BQ44=3,BN44*'Elev satser, andel af overskud'!$F$19,IF(BQ44=4,BN44*'Elev satser, andel af overskud'!$F$20,IF(BQ44="V",BN44*'Elev satser, andel af overskud'!$F$21))))))</f>
        <v>0</v>
      </c>
      <c r="BU44" s="169"/>
      <c r="BV44" s="117"/>
      <c r="BW44" s="117"/>
      <c r="BX44" s="117"/>
      <c r="BY44" s="117"/>
      <c r="BZ44" s="117"/>
      <c r="CA44" s="117"/>
      <c r="CB44" s="118">
        <f t="shared" si="11"/>
        <v>0</v>
      </c>
      <c r="CC44" s="130"/>
      <c r="CD44" s="130"/>
      <c r="CE44" s="130"/>
      <c r="CF44" s="131">
        <f>SUM(IF(CC44=1,CB44*'Elev satser, andel af overskud'!$F$3,IF(CC44=2,CB44*'Elev satser, andel af overskud'!$F$4,IF(CC44=3,CB44*'Elev satser, andel af overskud'!$F$5,IF(CC44=4,CB44*'Elev satser, andel af overskud'!$F$6,IF(CC44="V",CB44*'Elev satser, andel af overskud'!$F$7))))))</f>
        <v>0</v>
      </c>
      <c r="CG44" s="131">
        <f>SUM(IF(CD44=1,CB44*'Elev satser, andel af overskud'!$F$10,IF(CD44=2,CB44*'Elev satser, andel af overskud'!$F$11,IF(CD44=3,CB44*'Elev satser, andel af overskud'!$F$12,IF(CD44=4,CB44*'Elev satser, andel af overskud'!$F$13,IF(CD44="V",CB44*'Elev satser, andel af overskud'!$F$14))))))</f>
        <v>0</v>
      </c>
      <c r="CH44" s="131">
        <f>SUM(IF(CE44=1,CB44*'Elev satser, andel af overskud'!$F$17,IF(CE44=2,CB44*'Elev satser, andel af overskud'!$F$18,IF(CE44=3,CB44*'Elev satser, andel af overskud'!$F$19,IF(CE44=4,CB44*'Elev satser, andel af overskud'!$F$20,IF(CE44="V",CB44*'Elev satser, andel af overskud'!$F$21))))))</f>
        <v>0</v>
      </c>
    </row>
    <row r="45" spans="1:86" x14ac:dyDescent="0.35">
      <c r="A45" s="129">
        <f>'Svende - Skurbog'!A45</f>
        <v>43</v>
      </c>
      <c r="B45" s="117"/>
      <c r="C45" s="117"/>
      <c r="D45" s="117"/>
      <c r="E45" s="117"/>
      <c r="F45" s="117"/>
      <c r="G45" s="117"/>
      <c r="H45" s="117"/>
      <c r="I45" s="118">
        <f t="shared" si="6"/>
        <v>0</v>
      </c>
      <c r="J45" s="130"/>
      <c r="K45" s="130"/>
      <c r="L45" s="130"/>
      <c r="M45" s="131">
        <f>SUM(IF(J45=1,I45*'Elev satser, andel af overskud'!$F$3,IF(J45=2,I45*'Elev satser, andel af overskud'!$F$4,IF(J45=3,I45*'Elev satser, andel af overskud'!$F$5,IF(J45=4,I45*'Elev satser, andel af overskud'!$F$6,IF(J45="V",I45*'Elev satser, andel af overskud'!$F$7))))))</f>
        <v>0</v>
      </c>
      <c r="N45" s="131">
        <f>SUM(IF(K45=1,I45*'Elev satser, andel af overskud'!$F$10,IF(K45=2,I45*'Elev satser, andel af overskud'!$F$11,IF(K45=3,I45*'Elev satser, andel af overskud'!$F$12,IF(K45=4,I45*'Elev satser, andel af overskud'!$F$13,IF(K45="V",I45*'Elev satser, andel af overskud'!$F$14))))))</f>
        <v>0</v>
      </c>
      <c r="O45" s="166">
        <f>SUM(IF(L45=1,I45*'Elev satser, andel af overskud'!$F$17,IF(L45=2,I45*'Elev satser, andel af overskud'!$F$18,IF(L45=3,I45*'Elev satser, andel af overskud'!$F$19,IF(L45=4,I45*'Elev satser, andel af overskud'!$F$20,IF(L45="V",I45*'Elev satser, andel af overskud'!$F$21))))))</f>
        <v>0</v>
      </c>
      <c r="P45" s="169"/>
      <c r="Q45" s="117"/>
      <c r="R45" s="117"/>
      <c r="S45" s="117"/>
      <c r="T45" s="117"/>
      <c r="U45" s="117"/>
      <c r="V45" s="117"/>
      <c r="W45" s="118">
        <f t="shared" si="7"/>
        <v>0</v>
      </c>
      <c r="X45" s="130"/>
      <c r="Y45" s="130"/>
      <c r="Z45" s="130"/>
      <c r="AA45" s="131">
        <f>SUM(IF(X45=1,W45*'Elev satser, andel af overskud'!$F$3,IF(X45=2,W45*'Elev satser, andel af overskud'!$F$4,IF(X45=3,W45*'Elev satser, andel af overskud'!$F$5,IF(X45=4,W45*'Elev satser, andel af overskud'!$F$6,IF(X45="V",W45*'Elev satser, andel af overskud'!$F$7))))))</f>
        <v>0</v>
      </c>
      <c r="AB45" s="131">
        <f>SUM(IF(Y45=1,W45*'Elev satser, andel af overskud'!$F$10,IF(Y45=2,W45*'Elev satser, andel af overskud'!$F$11,IF(Y45=3,W45*'Elev satser, andel af overskud'!$F$12,IF(Y45=4,W45*'Elev satser, andel af overskud'!$F$13,IF(Y45="V",W45*'Elev satser, andel af overskud'!$F$14))))))</f>
        <v>0</v>
      </c>
      <c r="AC45" s="131">
        <f>SUM(IF(Z45=1,W45*'Elev satser, andel af overskud'!$F$17,IF(Z45=2,W45*'Elev satser, andel af overskud'!$F$18,IF(Z45=3,W45*'Elev satser, andel af overskud'!$F$19,IF(Z45=4,W45*'Elev satser, andel af overskud'!$F$20,IF(Z45="V",W45*'Elev satser, andel af overskud'!$F$21))))))</f>
        <v>0</v>
      </c>
      <c r="AD45" s="169"/>
      <c r="AE45" s="117"/>
      <c r="AF45" s="117"/>
      <c r="AG45" s="117"/>
      <c r="AH45" s="117"/>
      <c r="AI45" s="117"/>
      <c r="AJ45" s="117"/>
      <c r="AK45" s="118">
        <f t="shared" si="8"/>
        <v>0</v>
      </c>
      <c r="AL45" s="130"/>
      <c r="AM45" s="130"/>
      <c r="AN45" s="175"/>
      <c r="AO45" s="173">
        <f>SUM(IF(AL45=1,AK45*'Elev satser, andel af overskud'!$F$3,IF(AL45=2,AK45*'Elev satser, andel af overskud'!$F$4,IF(AL45=3,AK45*'Elev satser, andel af overskud'!$F$5,IF(AL45=4,AK45*'Elev satser, andel af overskud'!$F$6,IF(AL45="V",AK45*'Elev satser, andel af overskud'!$F$7))))))</f>
        <v>0</v>
      </c>
      <c r="AP45" s="131">
        <f>SUM(IF(AM45=1,AK45*'Elev satser, andel af overskud'!$F$10,IF(AM45=2,AK45*'Elev satser, andel af overskud'!$F$11,IF(AM45=3,AK45*'Elev satser, andel af overskud'!$F$12,IF(AM45=4,AK45*'Elev satser, andel af overskud'!$F$13,IF(AM45="V",AK45*'Elev satser, andel af overskud'!$F$14))))))</f>
        <v>0</v>
      </c>
      <c r="AQ45" s="131">
        <f>SUM(IF(AN45=1,AK45*'Elev satser, andel af overskud'!$F$17,IF(AN45=2,AK45*'Elev satser, andel af overskud'!$F$18,IF(AN45=3,AK45*'Elev satser, andel af overskud'!$F$19,IF(AN45=4,AK45*'Elev satser, andel af overskud'!$F$20,IF(AN45="V",AK45*'Elev satser, andel af overskud'!$F$21))))))</f>
        <v>0</v>
      </c>
      <c r="AR45" s="178">
        <f>'Svende - Skurbog'!$A45</f>
        <v>43</v>
      </c>
      <c r="AS45" s="117"/>
      <c r="AT45" s="117"/>
      <c r="AU45" s="117"/>
      <c r="AV45" s="117"/>
      <c r="AW45" s="117"/>
      <c r="AX45" s="117"/>
      <c r="AY45" s="117"/>
      <c r="AZ45" s="118">
        <f t="shared" si="9"/>
        <v>0</v>
      </c>
      <c r="BA45" s="130"/>
      <c r="BB45" s="130"/>
      <c r="BC45" s="130"/>
      <c r="BD45" s="131">
        <f>SUM(IF(BA45=1,AZ45*'Elev satser, andel af overskud'!$F$3,IF(BA45=2,AZ45*'Elev satser, andel af overskud'!$F$4,IF(BA45=3,AZ45*'Elev satser, andel af overskud'!$F$5,IF(BA45=4,AZ45*'Elev satser, andel af overskud'!$F$6,IF(BA45="V",AZ45*'Elev satser, andel af overskud'!$F$7))))))</f>
        <v>0</v>
      </c>
      <c r="BE45" s="131">
        <f>SUM(IF(BB45=1,AZ45*'Elev satser, andel af overskud'!$F$10,IF(BB45=2,AZ45*'Elev satser, andel af overskud'!$F$11,IF(BB45=3,AZ45*'Elev satser, andel af overskud'!$F$12,IF(BB45=4,AZ45*'Elev satser, andel af overskud'!$F$13,IF(BB45="V",AZ45*'Elev satser, andel af overskud'!$F$14))))))</f>
        <v>0</v>
      </c>
      <c r="BF45" s="131">
        <f>SUM(IF(BC45=1,AZ45*'Elev satser, andel af overskud'!$F$17,IF(BC45=2,AZ45*'Elev satser, andel af overskud'!$F$18,IF(BC45=3,AZ45*'Elev satser, andel af overskud'!$F$19,IF(BC45=4,AZ45*'Elev satser, andel af overskud'!$F$20,IF(BC45="V",AZ45*'Elev satser, andel af overskud'!$F$21))))))</f>
        <v>0</v>
      </c>
      <c r="BG45" s="169"/>
      <c r="BH45" s="117"/>
      <c r="BI45" s="117"/>
      <c r="BJ45" s="117"/>
      <c r="BK45" s="117"/>
      <c r="BL45" s="117"/>
      <c r="BM45" s="117"/>
      <c r="BN45" s="118">
        <f t="shared" si="10"/>
        <v>0</v>
      </c>
      <c r="BO45" s="130"/>
      <c r="BP45" s="130"/>
      <c r="BQ45" s="130"/>
      <c r="BR45" s="131">
        <f>SUM(IF(BO45=1,BN45*'Elev satser, andel af overskud'!$F$3,IF(BO45=2,BN45*'Elev satser, andel af overskud'!$F$4,IF(BO45=3,BN45*'Elev satser, andel af overskud'!$F$5,IF(BO45=4,BN45*'Elev satser, andel af overskud'!$F$6,IF(BO45="V",BN45*'Elev satser, andel af overskud'!$F$7))))))</f>
        <v>0</v>
      </c>
      <c r="BS45" s="131">
        <f>SUM(IF(BP45=1,BN45*'Elev satser, andel af overskud'!$F$10,IF(BP45=2,BN45*'Elev satser, andel af overskud'!$F$11,IF(BP45=3,BN45*'Elev satser, andel af overskud'!$F$12,IF(BP45=4,BN45*'Elev satser, andel af overskud'!$F$13,IF(BP45="V",BN45*'Elev satser, andel af overskud'!$F$14))))))</f>
        <v>0</v>
      </c>
      <c r="BT45" s="131">
        <f>SUM(IF(BQ45=1,BN45*'Elev satser, andel af overskud'!$F$17,IF(BQ45=2,BN45*'Elev satser, andel af overskud'!$F$18,IF(BQ45=3,BN45*'Elev satser, andel af overskud'!$F$19,IF(BQ45=4,BN45*'Elev satser, andel af overskud'!$F$20,IF(BQ45="V",BN45*'Elev satser, andel af overskud'!$F$21))))))</f>
        <v>0</v>
      </c>
      <c r="BU45" s="169"/>
      <c r="BV45" s="117"/>
      <c r="BW45" s="117"/>
      <c r="BX45" s="117"/>
      <c r="BY45" s="117"/>
      <c r="BZ45" s="117"/>
      <c r="CA45" s="117"/>
      <c r="CB45" s="118">
        <f t="shared" si="11"/>
        <v>0</v>
      </c>
      <c r="CC45" s="130"/>
      <c r="CD45" s="130"/>
      <c r="CE45" s="130"/>
      <c r="CF45" s="131">
        <f>SUM(IF(CC45=1,CB45*'Elev satser, andel af overskud'!$F$3,IF(CC45=2,CB45*'Elev satser, andel af overskud'!$F$4,IF(CC45=3,CB45*'Elev satser, andel af overskud'!$F$5,IF(CC45=4,CB45*'Elev satser, andel af overskud'!$F$6,IF(CC45="V",CB45*'Elev satser, andel af overskud'!$F$7))))))</f>
        <v>0</v>
      </c>
      <c r="CG45" s="131">
        <f>SUM(IF(CD45=1,CB45*'Elev satser, andel af overskud'!$F$10,IF(CD45=2,CB45*'Elev satser, andel af overskud'!$F$11,IF(CD45=3,CB45*'Elev satser, andel af overskud'!$F$12,IF(CD45=4,CB45*'Elev satser, andel af overskud'!$F$13,IF(CD45="V",CB45*'Elev satser, andel af overskud'!$F$14))))))</f>
        <v>0</v>
      </c>
      <c r="CH45" s="131">
        <f>SUM(IF(CE45=1,CB45*'Elev satser, andel af overskud'!$F$17,IF(CE45=2,CB45*'Elev satser, andel af overskud'!$F$18,IF(CE45=3,CB45*'Elev satser, andel af overskud'!$F$19,IF(CE45=4,CB45*'Elev satser, andel af overskud'!$F$20,IF(CE45="V",CB45*'Elev satser, andel af overskud'!$F$21))))))</f>
        <v>0</v>
      </c>
    </row>
    <row r="46" spans="1:86" x14ac:dyDescent="0.35">
      <c r="A46" s="129">
        <f>'Svende - Skurbog'!A46</f>
        <v>44</v>
      </c>
      <c r="B46" s="117"/>
      <c r="C46" s="117"/>
      <c r="D46" s="117"/>
      <c r="E46" s="117"/>
      <c r="F46" s="117"/>
      <c r="G46" s="117"/>
      <c r="H46" s="117"/>
      <c r="I46" s="118">
        <f t="shared" si="6"/>
        <v>0</v>
      </c>
      <c r="J46" s="130"/>
      <c r="K46" s="130"/>
      <c r="L46" s="130"/>
      <c r="M46" s="131">
        <f>SUM(IF(J46=1,I46*'Elev satser, andel af overskud'!$F$3,IF(J46=2,I46*'Elev satser, andel af overskud'!$F$4,IF(J46=3,I46*'Elev satser, andel af overskud'!$F$5,IF(J46=4,I46*'Elev satser, andel af overskud'!$F$6,IF(J46="V",I46*'Elev satser, andel af overskud'!$F$7))))))</f>
        <v>0</v>
      </c>
      <c r="N46" s="131">
        <f>SUM(IF(K46=1,I46*'Elev satser, andel af overskud'!$F$10,IF(K46=2,I46*'Elev satser, andel af overskud'!$F$11,IF(K46=3,I46*'Elev satser, andel af overskud'!$F$12,IF(K46=4,I46*'Elev satser, andel af overskud'!$F$13,IF(K46="V",I46*'Elev satser, andel af overskud'!$F$14))))))</f>
        <v>0</v>
      </c>
      <c r="O46" s="166">
        <f>SUM(IF(L46=1,I46*'Elev satser, andel af overskud'!$F$17,IF(L46=2,I46*'Elev satser, andel af overskud'!$F$18,IF(L46=3,I46*'Elev satser, andel af overskud'!$F$19,IF(L46=4,I46*'Elev satser, andel af overskud'!$F$20,IF(L46="V",I46*'Elev satser, andel af overskud'!$F$21))))))</f>
        <v>0</v>
      </c>
      <c r="P46" s="169"/>
      <c r="Q46" s="117"/>
      <c r="R46" s="117"/>
      <c r="S46" s="117"/>
      <c r="T46" s="117"/>
      <c r="U46" s="117"/>
      <c r="V46" s="117"/>
      <c r="W46" s="118">
        <f t="shared" si="7"/>
        <v>0</v>
      </c>
      <c r="X46" s="130"/>
      <c r="Y46" s="130"/>
      <c r="Z46" s="130"/>
      <c r="AA46" s="131">
        <f>SUM(IF(X46=1,W46*'Elev satser, andel af overskud'!$F$3,IF(X46=2,W46*'Elev satser, andel af overskud'!$F$4,IF(X46=3,W46*'Elev satser, andel af overskud'!$F$5,IF(X46=4,W46*'Elev satser, andel af overskud'!$F$6,IF(X46="V",W46*'Elev satser, andel af overskud'!$F$7))))))</f>
        <v>0</v>
      </c>
      <c r="AB46" s="131">
        <f>SUM(IF(Y46=1,W46*'Elev satser, andel af overskud'!$F$10,IF(Y46=2,W46*'Elev satser, andel af overskud'!$F$11,IF(Y46=3,W46*'Elev satser, andel af overskud'!$F$12,IF(Y46=4,W46*'Elev satser, andel af overskud'!$F$13,IF(Y46="V",W46*'Elev satser, andel af overskud'!$F$14))))))</f>
        <v>0</v>
      </c>
      <c r="AC46" s="131">
        <f>SUM(IF(Z46=1,W46*'Elev satser, andel af overskud'!$F$17,IF(Z46=2,W46*'Elev satser, andel af overskud'!$F$18,IF(Z46=3,W46*'Elev satser, andel af overskud'!$F$19,IF(Z46=4,W46*'Elev satser, andel af overskud'!$F$20,IF(Z46="V",W46*'Elev satser, andel af overskud'!$F$21))))))</f>
        <v>0</v>
      </c>
      <c r="AD46" s="169"/>
      <c r="AE46" s="117"/>
      <c r="AF46" s="117"/>
      <c r="AG46" s="117"/>
      <c r="AH46" s="117"/>
      <c r="AI46" s="117"/>
      <c r="AJ46" s="117"/>
      <c r="AK46" s="118">
        <f t="shared" si="8"/>
        <v>0</v>
      </c>
      <c r="AL46" s="130"/>
      <c r="AM46" s="130"/>
      <c r="AN46" s="175"/>
      <c r="AO46" s="173">
        <f>SUM(IF(AL46=1,AK46*'Elev satser, andel af overskud'!$F$3,IF(AL46=2,AK46*'Elev satser, andel af overskud'!$F$4,IF(AL46=3,AK46*'Elev satser, andel af overskud'!$F$5,IF(AL46=4,AK46*'Elev satser, andel af overskud'!$F$6,IF(AL46="V",AK46*'Elev satser, andel af overskud'!$F$7))))))</f>
        <v>0</v>
      </c>
      <c r="AP46" s="131">
        <f>SUM(IF(AM46=1,AK46*'Elev satser, andel af overskud'!$F$10,IF(AM46=2,AK46*'Elev satser, andel af overskud'!$F$11,IF(AM46=3,AK46*'Elev satser, andel af overskud'!$F$12,IF(AM46=4,AK46*'Elev satser, andel af overskud'!$F$13,IF(AM46="V",AK46*'Elev satser, andel af overskud'!$F$14))))))</f>
        <v>0</v>
      </c>
      <c r="AQ46" s="131">
        <f>SUM(IF(AN46=1,AK46*'Elev satser, andel af overskud'!$F$17,IF(AN46=2,AK46*'Elev satser, andel af overskud'!$F$18,IF(AN46=3,AK46*'Elev satser, andel af overskud'!$F$19,IF(AN46=4,AK46*'Elev satser, andel af overskud'!$F$20,IF(AN46="V",AK46*'Elev satser, andel af overskud'!$F$21))))))</f>
        <v>0</v>
      </c>
      <c r="AR46" s="178">
        <f>'Svende - Skurbog'!$A46</f>
        <v>44</v>
      </c>
      <c r="AS46" s="117"/>
      <c r="AT46" s="117"/>
      <c r="AU46" s="117"/>
      <c r="AV46" s="117"/>
      <c r="AW46" s="117"/>
      <c r="AX46" s="117"/>
      <c r="AY46" s="117"/>
      <c r="AZ46" s="118">
        <f t="shared" si="9"/>
        <v>0</v>
      </c>
      <c r="BA46" s="130"/>
      <c r="BB46" s="130"/>
      <c r="BC46" s="130"/>
      <c r="BD46" s="131">
        <f>SUM(IF(BA46=1,AZ46*'Elev satser, andel af overskud'!$F$3,IF(BA46=2,AZ46*'Elev satser, andel af overskud'!$F$4,IF(BA46=3,AZ46*'Elev satser, andel af overskud'!$F$5,IF(BA46=4,AZ46*'Elev satser, andel af overskud'!$F$6,IF(BA46="V",AZ46*'Elev satser, andel af overskud'!$F$7))))))</f>
        <v>0</v>
      </c>
      <c r="BE46" s="131">
        <f>SUM(IF(BB46=1,AZ46*'Elev satser, andel af overskud'!$F$10,IF(BB46=2,AZ46*'Elev satser, andel af overskud'!$F$11,IF(BB46=3,AZ46*'Elev satser, andel af overskud'!$F$12,IF(BB46=4,AZ46*'Elev satser, andel af overskud'!$F$13,IF(BB46="V",AZ46*'Elev satser, andel af overskud'!$F$14))))))</f>
        <v>0</v>
      </c>
      <c r="BF46" s="131">
        <f>SUM(IF(BC46=1,AZ46*'Elev satser, andel af overskud'!$F$17,IF(BC46=2,AZ46*'Elev satser, andel af overskud'!$F$18,IF(BC46=3,AZ46*'Elev satser, andel af overskud'!$F$19,IF(BC46=4,AZ46*'Elev satser, andel af overskud'!$F$20,IF(BC46="V",AZ46*'Elev satser, andel af overskud'!$F$21))))))</f>
        <v>0</v>
      </c>
      <c r="BG46" s="169"/>
      <c r="BH46" s="117"/>
      <c r="BI46" s="117"/>
      <c r="BJ46" s="117"/>
      <c r="BK46" s="117"/>
      <c r="BL46" s="117"/>
      <c r="BM46" s="117"/>
      <c r="BN46" s="118">
        <f t="shared" si="10"/>
        <v>0</v>
      </c>
      <c r="BO46" s="130"/>
      <c r="BP46" s="130"/>
      <c r="BQ46" s="130"/>
      <c r="BR46" s="131">
        <f>SUM(IF(BO46=1,BN46*'Elev satser, andel af overskud'!$F$3,IF(BO46=2,BN46*'Elev satser, andel af overskud'!$F$4,IF(BO46=3,BN46*'Elev satser, andel af overskud'!$F$5,IF(BO46=4,BN46*'Elev satser, andel af overskud'!$F$6,IF(BO46="V",BN46*'Elev satser, andel af overskud'!$F$7))))))</f>
        <v>0</v>
      </c>
      <c r="BS46" s="131">
        <f>SUM(IF(BP46=1,BN46*'Elev satser, andel af overskud'!$F$10,IF(BP46=2,BN46*'Elev satser, andel af overskud'!$F$11,IF(BP46=3,BN46*'Elev satser, andel af overskud'!$F$12,IF(BP46=4,BN46*'Elev satser, andel af overskud'!$F$13,IF(BP46="V",BN46*'Elev satser, andel af overskud'!$F$14))))))</f>
        <v>0</v>
      </c>
      <c r="BT46" s="131">
        <f>SUM(IF(BQ46=1,BN46*'Elev satser, andel af overskud'!$F$17,IF(BQ46=2,BN46*'Elev satser, andel af overskud'!$F$18,IF(BQ46=3,BN46*'Elev satser, andel af overskud'!$F$19,IF(BQ46=4,BN46*'Elev satser, andel af overskud'!$F$20,IF(BQ46="V",BN46*'Elev satser, andel af overskud'!$F$21))))))</f>
        <v>0</v>
      </c>
      <c r="BU46" s="169"/>
      <c r="BV46" s="117"/>
      <c r="BW46" s="117"/>
      <c r="BX46" s="117"/>
      <c r="BY46" s="117"/>
      <c r="BZ46" s="117"/>
      <c r="CA46" s="117"/>
      <c r="CB46" s="118">
        <f t="shared" si="11"/>
        <v>0</v>
      </c>
      <c r="CC46" s="130"/>
      <c r="CD46" s="130"/>
      <c r="CE46" s="130"/>
      <c r="CF46" s="131">
        <f>SUM(IF(CC46=1,CB46*'Elev satser, andel af overskud'!$F$3,IF(CC46=2,CB46*'Elev satser, andel af overskud'!$F$4,IF(CC46=3,CB46*'Elev satser, andel af overskud'!$F$5,IF(CC46=4,CB46*'Elev satser, andel af overskud'!$F$6,IF(CC46="V",CB46*'Elev satser, andel af overskud'!$F$7))))))</f>
        <v>0</v>
      </c>
      <c r="CG46" s="131">
        <f>SUM(IF(CD46=1,CB46*'Elev satser, andel af overskud'!$F$10,IF(CD46=2,CB46*'Elev satser, andel af overskud'!$F$11,IF(CD46=3,CB46*'Elev satser, andel af overskud'!$F$12,IF(CD46=4,CB46*'Elev satser, andel af overskud'!$F$13,IF(CD46="V",CB46*'Elev satser, andel af overskud'!$F$14))))))</f>
        <v>0</v>
      </c>
      <c r="CH46" s="131">
        <f>SUM(IF(CE46=1,CB46*'Elev satser, andel af overskud'!$F$17,IF(CE46=2,CB46*'Elev satser, andel af overskud'!$F$18,IF(CE46=3,CB46*'Elev satser, andel af overskud'!$F$19,IF(CE46=4,CB46*'Elev satser, andel af overskud'!$F$20,IF(CE46="V",CB46*'Elev satser, andel af overskud'!$F$21))))))</f>
        <v>0</v>
      </c>
    </row>
    <row r="47" spans="1:86" x14ac:dyDescent="0.35">
      <c r="A47" s="129">
        <f>'Svende - Skurbog'!A47</f>
        <v>45</v>
      </c>
      <c r="B47" s="117"/>
      <c r="C47" s="117"/>
      <c r="D47" s="117"/>
      <c r="E47" s="117"/>
      <c r="F47" s="117"/>
      <c r="G47" s="117"/>
      <c r="H47" s="117"/>
      <c r="I47" s="118">
        <f t="shared" si="6"/>
        <v>0</v>
      </c>
      <c r="J47" s="130"/>
      <c r="K47" s="130"/>
      <c r="L47" s="130"/>
      <c r="M47" s="131">
        <f>SUM(IF(J47=1,I47*'Elev satser, andel af overskud'!$F$3,IF(J47=2,I47*'Elev satser, andel af overskud'!$F$4,IF(J47=3,I47*'Elev satser, andel af overskud'!$F$5,IF(J47=4,I47*'Elev satser, andel af overskud'!$F$6,IF(J47="V",I47*'Elev satser, andel af overskud'!$F$7))))))</f>
        <v>0</v>
      </c>
      <c r="N47" s="131">
        <f>SUM(IF(K47=1,I47*'Elev satser, andel af overskud'!$F$10,IF(K47=2,I47*'Elev satser, andel af overskud'!$F$11,IF(K47=3,I47*'Elev satser, andel af overskud'!$F$12,IF(K47=4,I47*'Elev satser, andel af overskud'!$F$13,IF(K47="V",I47*'Elev satser, andel af overskud'!$F$14))))))</f>
        <v>0</v>
      </c>
      <c r="O47" s="166">
        <f>SUM(IF(L47=1,I47*'Elev satser, andel af overskud'!$F$17,IF(L47=2,I47*'Elev satser, andel af overskud'!$F$18,IF(L47=3,I47*'Elev satser, andel af overskud'!$F$19,IF(L47=4,I47*'Elev satser, andel af overskud'!$F$20,IF(L47="V",I47*'Elev satser, andel af overskud'!$F$21))))))</f>
        <v>0</v>
      </c>
      <c r="P47" s="169"/>
      <c r="Q47" s="117"/>
      <c r="R47" s="117"/>
      <c r="S47" s="117"/>
      <c r="T47" s="117"/>
      <c r="U47" s="117"/>
      <c r="V47" s="117"/>
      <c r="W47" s="118">
        <f t="shared" si="7"/>
        <v>0</v>
      </c>
      <c r="X47" s="130"/>
      <c r="Y47" s="130"/>
      <c r="Z47" s="130"/>
      <c r="AA47" s="131">
        <f>SUM(IF(X47=1,W47*'Elev satser, andel af overskud'!$F$3,IF(X47=2,W47*'Elev satser, andel af overskud'!$F$4,IF(X47=3,W47*'Elev satser, andel af overskud'!$F$5,IF(X47=4,W47*'Elev satser, andel af overskud'!$F$6,IF(X47="V",W47*'Elev satser, andel af overskud'!$F$7))))))</f>
        <v>0</v>
      </c>
      <c r="AB47" s="131">
        <f>SUM(IF(Y47=1,W47*'Elev satser, andel af overskud'!$F$10,IF(Y47=2,W47*'Elev satser, andel af overskud'!$F$11,IF(Y47=3,W47*'Elev satser, andel af overskud'!$F$12,IF(Y47=4,W47*'Elev satser, andel af overskud'!$F$13,IF(Y47="V",W47*'Elev satser, andel af overskud'!$F$14))))))</f>
        <v>0</v>
      </c>
      <c r="AC47" s="131">
        <f>SUM(IF(Z47=1,W47*'Elev satser, andel af overskud'!$F$17,IF(Z47=2,W47*'Elev satser, andel af overskud'!$F$18,IF(Z47=3,W47*'Elev satser, andel af overskud'!$F$19,IF(Z47=4,W47*'Elev satser, andel af overskud'!$F$20,IF(Z47="V",W47*'Elev satser, andel af overskud'!$F$21))))))</f>
        <v>0</v>
      </c>
      <c r="AD47" s="169"/>
      <c r="AE47" s="117"/>
      <c r="AF47" s="117"/>
      <c r="AG47" s="117"/>
      <c r="AH47" s="117"/>
      <c r="AI47" s="117"/>
      <c r="AJ47" s="117"/>
      <c r="AK47" s="118">
        <f t="shared" si="8"/>
        <v>0</v>
      </c>
      <c r="AL47" s="130"/>
      <c r="AM47" s="130"/>
      <c r="AN47" s="175"/>
      <c r="AO47" s="173">
        <f>SUM(IF(AL47=1,AK47*'Elev satser, andel af overskud'!$F$3,IF(AL47=2,AK47*'Elev satser, andel af overskud'!$F$4,IF(AL47=3,AK47*'Elev satser, andel af overskud'!$F$5,IF(AL47=4,AK47*'Elev satser, andel af overskud'!$F$6,IF(AL47="V",AK47*'Elev satser, andel af overskud'!$F$7))))))</f>
        <v>0</v>
      </c>
      <c r="AP47" s="131">
        <f>SUM(IF(AM47=1,AK47*'Elev satser, andel af overskud'!$F$10,IF(AM47=2,AK47*'Elev satser, andel af overskud'!$F$11,IF(AM47=3,AK47*'Elev satser, andel af overskud'!$F$12,IF(AM47=4,AK47*'Elev satser, andel af overskud'!$F$13,IF(AM47="V",AK47*'Elev satser, andel af overskud'!$F$14))))))</f>
        <v>0</v>
      </c>
      <c r="AQ47" s="131">
        <f>SUM(IF(AN47=1,AK47*'Elev satser, andel af overskud'!$F$17,IF(AN47=2,AK47*'Elev satser, andel af overskud'!$F$18,IF(AN47=3,AK47*'Elev satser, andel af overskud'!$F$19,IF(AN47=4,AK47*'Elev satser, andel af overskud'!$F$20,IF(AN47="V",AK47*'Elev satser, andel af overskud'!$F$21))))))</f>
        <v>0</v>
      </c>
      <c r="AR47" s="178">
        <f>'Svende - Skurbog'!$A47</f>
        <v>45</v>
      </c>
      <c r="AS47" s="117"/>
      <c r="AT47" s="117"/>
      <c r="AU47" s="117"/>
      <c r="AV47" s="117"/>
      <c r="AW47" s="117"/>
      <c r="AX47" s="117"/>
      <c r="AY47" s="117"/>
      <c r="AZ47" s="118">
        <f t="shared" si="9"/>
        <v>0</v>
      </c>
      <c r="BA47" s="130"/>
      <c r="BB47" s="130"/>
      <c r="BC47" s="130"/>
      <c r="BD47" s="131">
        <f>SUM(IF(BA47=1,AZ47*'Elev satser, andel af overskud'!$F$3,IF(BA47=2,AZ47*'Elev satser, andel af overskud'!$F$4,IF(BA47=3,AZ47*'Elev satser, andel af overskud'!$F$5,IF(BA47=4,AZ47*'Elev satser, andel af overskud'!$F$6,IF(BA47="V",AZ47*'Elev satser, andel af overskud'!$F$7))))))</f>
        <v>0</v>
      </c>
      <c r="BE47" s="131">
        <f>SUM(IF(BB47=1,AZ47*'Elev satser, andel af overskud'!$F$10,IF(BB47=2,AZ47*'Elev satser, andel af overskud'!$F$11,IF(BB47=3,AZ47*'Elev satser, andel af overskud'!$F$12,IF(BB47=4,AZ47*'Elev satser, andel af overskud'!$F$13,IF(BB47="V",AZ47*'Elev satser, andel af overskud'!$F$14))))))</f>
        <v>0</v>
      </c>
      <c r="BF47" s="131">
        <f>SUM(IF(BC47=1,AZ47*'Elev satser, andel af overskud'!$F$17,IF(BC47=2,AZ47*'Elev satser, andel af overskud'!$F$18,IF(BC47=3,AZ47*'Elev satser, andel af overskud'!$F$19,IF(BC47=4,AZ47*'Elev satser, andel af overskud'!$F$20,IF(BC47="V",AZ47*'Elev satser, andel af overskud'!$F$21))))))</f>
        <v>0</v>
      </c>
      <c r="BG47" s="169"/>
      <c r="BH47" s="117"/>
      <c r="BI47" s="117"/>
      <c r="BJ47" s="117"/>
      <c r="BK47" s="117"/>
      <c r="BL47" s="117"/>
      <c r="BM47" s="117"/>
      <c r="BN47" s="118">
        <f t="shared" si="10"/>
        <v>0</v>
      </c>
      <c r="BO47" s="130"/>
      <c r="BP47" s="130"/>
      <c r="BQ47" s="130"/>
      <c r="BR47" s="131">
        <f>SUM(IF(BO47=1,BN47*'Elev satser, andel af overskud'!$F$3,IF(BO47=2,BN47*'Elev satser, andel af overskud'!$F$4,IF(BO47=3,BN47*'Elev satser, andel af overskud'!$F$5,IF(BO47=4,BN47*'Elev satser, andel af overskud'!$F$6,IF(BO47="V",BN47*'Elev satser, andel af overskud'!$F$7))))))</f>
        <v>0</v>
      </c>
      <c r="BS47" s="131">
        <f>SUM(IF(BP47=1,BN47*'Elev satser, andel af overskud'!$F$10,IF(BP47=2,BN47*'Elev satser, andel af overskud'!$F$11,IF(BP47=3,BN47*'Elev satser, andel af overskud'!$F$12,IF(BP47=4,BN47*'Elev satser, andel af overskud'!$F$13,IF(BP47="V",BN47*'Elev satser, andel af overskud'!$F$14))))))</f>
        <v>0</v>
      </c>
      <c r="BT47" s="131">
        <f>SUM(IF(BQ47=1,BN47*'Elev satser, andel af overskud'!$F$17,IF(BQ47=2,BN47*'Elev satser, andel af overskud'!$F$18,IF(BQ47=3,BN47*'Elev satser, andel af overskud'!$F$19,IF(BQ47=4,BN47*'Elev satser, andel af overskud'!$F$20,IF(BQ47="V",BN47*'Elev satser, andel af overskud'!$F$21))))))</f>
        <v>0</v>
      </c>
      <c r="BU47" s="169"/>
      <c r="BV47" s="117"/>
      <c r="BW47" s="117"/>
      <c r="BX47" s="117"/>
      <c r="BY47" s="117"/>
      <c r="BZ47" s="117"/>
      <c r="CA47" s="117"/>
      <c r="CB47" s="118">
        <f t="shared" si="11"/>
        <v>0</v>
      </c>
      <c r="CC47" s="130"/>
      <c r="CD47" s="130"/>
      <c r="CE47" s="130"/>
      <c r="CF47" s="131">
        <f>SUM(IF(CC47=1,CB47*'Elev satser, andel af overskud'!$F$3,IF(CC47=2,CB47*'Elev satser, andel af overskud'!$F$4,IF(CC47=3,CB47*'Elev satser, andel af overskud'!$F$5,IF(CC47=4,CB47*'Elev satser, andel af overskud'!$F$6,IF(CC47="V",CB47*'Elev satser, andel af overskud'!$F$7))))))</f>
        <v>0</v>
      </c>
      <c r="CG47" s="131">
        <f>SUM(IF(CD47=1,CB47*'Elev satser, andel af overskud'!$F$10,IF(CD47=2,CB47*'Elev satser, andel af overskud'!$F$11,IF(CD47=3,CB47*'Elev satser, andel af overskud'!$F$12,IF(CD47=4,CB47*'Elev satser, andel af overskud'!$F$13,IF(CD47="V",CB47*'Elev satser, andel af overskud'!$F$14))))))</f>
        <v>0</v>
      </c>
      <c r="CH47" s="131">
        <f>SUM(IF(CE47=1,CB47*'Elev satser, andel af overskud'!$F$17,IF(CE47=2,CB47*'Elev satser, andel af overskud'!$F$18,IF(CE47=3,CB47*'Elev satser, andel af overskud'!$F$19,IF(CE47=4,CB47*'Elev satser, andel af overskud'!$F$20,IF(CE47="V",CB47*'Elev satser, andel af overskud'!$F$21))))))</f>
        <v>0</v>
      </c>
    </row>
    <row r="48" spans="1:86" x14ac:dyDescent="0.35">
      <c r="A48" s="129">
        <f>'Svende - Skurbog'!A48</f>
        <v>46</v>
      </c>
      <c r="B48" s="117"/>
      <c r="C48" s="117"/>
      <c r="D48" s="117"/>
      <c r="E48" s="117"/>
      <c r="F48" s="117"/>
      <c r="G48" s="117"/>
      <c r="H48" s="117"/>
      <c r="I48" s="118">
        <f t="shared" si="6"/>
        <v>0</v>
      </c>
      <c r="J48" s="130"/>
      <c r="K48" s="130"/>
      <c r="L48" s="130"/>
      <c r="M48" s="131">
        <f>SUM(IF(J48=1,I48*'Elev satser, andel af overskud'!$F$3,IF(J48=2,I48*'Elev satser, andel af overskud'!$F$4,IF(J48=3,I48*'Elev satser, andel af overskud'!$F$5,IF(J48=4,I48*'Elev satser, andel af overskud'!$F$6,IF(J48="V",I48*'Elev satser, andel af overskud'!$F$7))))))</f>
        <v>0</v>
      </c>
      <c r="N48" s="131">
        <f>SUM(IF(K48=1,I48*'Elev satser, andel af overskud'!$F$10,IF(K48=2,I48*'Elev satser, andel af overskud'!$F$11,IF(K48=3,I48*'Elev satser, andel af overskud'!$F$12,IF(K48=4,I48*'Elev satser, andel af overskud'!$F$13,IF(K48="V",I48*'Elev satser, andel af overskud'!$F$14))))))</f>
        <v>0</v>
      </c>
      <c r="O48" s="166">
        <f>SUM(IF(L48=1,I48*'Elev satser, andel af overskud'!$F$17,IF(L48=2,I48*'Elev satser, andel af overskud'!$F$18,IF(L48=3,I48*'Elev satser, andel af overskud'!$F$19,IF(L48=4,I48*'Elev satser, andel af overskud'!$F$20,IF(L48="V",I48*'Elev satser, andel af overskud'!$F$21))))))</f>
        <v>0</v>
      </c>
      <c r="P48" s="169"/>
      <c r="Q48" s="117"/>
      <c r="R48" s="117"/>
      <c r="S48" s="117"/>
      <c r="T48" s="117"/>
      <c r="U48" s="117"/>
      <c r="V48" s="117"/>
      <c r="W48" s="118">
        <f t="shared" si="7"/>
        <v>0</v>
      </c>
      <c r="X48" s="130"/>
      <c r="Y48" s="130"/>
      <c r="Z48" s="130"/>
      <c r="AA48" s="131">
        <f>SUM(IF(X48=1,W48*'Elev satser, andel af overskud'!$F$3,IF(X48=2,W48*'Elev satser, andel af overskud'!$F$4,IF(X48=3,W48*'Elev satser, andel af overskud'!$F$5,IF(X48=4,W48*'Elev satser, andel af overskud'!$F$6,IF(X48="V",W48*'Elev satser, andel af overskud'!$F$7))))))</f>
        <v>0</v>
      </c>
      <c r="AB48" s="131">
        <f>SUM(IF(Y48=1,W48*'Elev satser, andel af overskud'!$F$10,IF(Y48=2,W48*'Elev satser, andel af overskud'!$F$11,IF(Y48=3,W48*'Elev satser, andel af overskud'!$F$12,IF(Y48=4,W48*'Elev satser, andel af overskud'!$F$13,IF(Y48="V",W48*'Elev satser, andel af overskud'!$F$14))))))</f>
        <v>0</v>
      </c>
      <c r="AC48" s="131">
        <f>SUM(IF(Z48=1,W48*'Elev satser, andel af overskud'!$F$17,IF(Z48=2,W48*'Elev satser, andel af overskud'!$F$18,IF(Z48=3,W48*'Elev satser, andel af overskud'!$F$19,IF(Z48=4,W48*'Elev satser, andel af overskud'!$F$20,IF(Z48="V",W48*'Elev satser, andel af overskud'!$F$21))))))</f>
        <v>0</v>
      </c>
      <c r="AD48" s="169"/>
      <c r="AE48" s="117"/>
      <c r="AF48" s="117"/>
      <c r="AG48" s="117"/>
      <c r="AH48" s="117"/>
      <c r="AI48" s="117"/>
      <c r="AJ48" s="117"/>
      <c r="AK48" s="118">
        <f t="shared" si="8"/>
        <v>0</v>
      </c>
      <c r="AL48" s="130"/>
      <c r="AM48" s="130"/>
      <c r="AN48" s="175"/>
      <c r="AO48" s="173">
        <f>SUM(IF(AL48=1,AK48*'Elev satser, andel af overskud'!$F$3,IF(AL48=2,AK48*'Elev satser, andel af overskud'!$F$4,IF(AL48=3,AK48*'Elev satser, andel af overskud'!$F$5,IF(AL48=4,AK48*'Elev satser, andel af overskud'!$F$6,IF(AL48="V",AK48*'Elev satser, andel af overskud'!$F$7))))))</f>
        <v>0</v>
      </c>
      <c r="AP48" s="131">
        <f>SUM(IF(AM48=1,AK48*'Elev satser, andel af overskud'!$F$10,IF(AM48=2,AK48*'Elev satser, andel af overskud'!$F$11,IF(AM48=3,AK48*'Elev satser, andel af overskud'!$F$12,IF(AM48=4,AK48*'Elev satser, andel af overskud'!$F$13,IF(AM48="V",AK48*'Elev satser, andel af overskud'!$F$14))))))</f>
        <v>0</v>
      </c>
      <c r="AQ48" s="131">
        <f>SUM(IF(AN48=1,AK48*'Elev satser, andel af overskud'!$F$17,IF(AN48=2,AK48*'Elev satser, andel af overskud'!$F$18,IF(AN48=3,AK48*'Elev satser, andel af overskud'!$F$19,IF(AN48=4,AK48*'Elev satser, andel af overskud'!$F$20,IF(AN48="V",AK48*'Elev satser, andel af overskud'!$F$21))))))</f>
        <v>0</v>
      </c>
      <c r="AR48" s="178">
        <f>'Svende - Skurbog'!$A48</f>
        <v>46</v>
      </c>
      <c r="AS48" s="117"/>
      <c r="AT48" s="117"/>
      <c r="AU48" s="117"/>
      <c r="AV48" s="117"/>
      <c r="AW48" s="117"/>
      <c r="AX48" s="117"/>
      <c r="AY48" s="117"/>
      <c r="AZ48" s="118">
        <f t="shared" si="9"/>
        <v>0</v>
      </c>
      <c r="BA48" s="130"/>
      <c r="BB48" s="130"/>
      <c r="BC48" s="130"/>
      <c r="BD48" s="131">
        <f>SUM(IF(BA48=1,AZ48*'Elev satser, andel af overskud'!$F$3,IF(BA48=2,AZ48*'Elev satser, andel af overskud'!$F$4,IF(BA48=3,AZ48*'Elev satser, andel af overskud'!$F$5,IF(BA48=4,AZ48*'Elev satser, andel af overskud'!$F$6,IF(BA48="V",AZ48*'Elev satser, andel af overskud'!$F$7))))))</f>
        <v>0</v>
      </c>
      <c r="BE48" s="131">
        <f>SUM(IF(BB48=1,AZ48*'Elev satser, andel af overskud'!$F$10,IF(BB48=2,AZ48*'Elev satser, andel af overskud'!$F$11,IF(BB48=3,AZ48*'Elev satser, andel af overskud'!$F$12,IF(BB48=4,AZ48*'Elev satser, andel af overskud'!$F$13,IF(BB48="V",AZ48*'Elev satser, andel af overskud'!$F$14))))))</f>
        <v>0</v>
      </c>
      <c r="BF48" s="131">
        <f>SUM(IF(BC48=1,AZ48*'Elev satser, andel af overskud'!$F$17,IF(BC48=2,AZ48*'Elev satser, andel af overskud'!$F$18,IF(BC48=3,AZ48*'Elev satser, andel af overskud'!$F$19,IF(BC48=4,AZ48*'Elev satser, andel af overskud'!$F$20,IF(BC48="V",AZ48*'Elev satser, andel af overskud'!$F$21))))))</f>
        <v>0</v>
      </c>
      <c r="BG48" s="169"/>
      <c r="BH48" s="117"/>
      <c r="BI48" s="117"/>
      <c r="BJ48" s="117"/>
      <c r="BK48" s="117"/>
      <c r="BL48" s="117"/>
      <c r="BM48" s="117"/>
      <c r="BN48" s="118">
        <f t="shared" si="10"/>
        <v>0</v>
      </c>
      <c r="BO48" s="130"/>
      <c r="BP48" s="130"/>
      <c r="BQ48" s="130"/>
      <c r="BR48" s="131">
        <f>SUM(IF(BO48=1,BN48*'Elev satser, andel af overskud'!$F$3,IF(BO48=2,BN48*'Elev satser, andel af overskud'!$F$4,IF(BO48=3,BN48*'Elev satser, andel af overskud'!$F$5,IF(BO48=4,BN48*'Elev satser, andel af overskud'!$F$6,IF(BO48="V",BN48*'Elev satser, andel af overskud'!$F$7))))))</f>
        <v>0</v>
      </c>
      <c r="BS48" s="131">
        <f>SUM(IF(BP48=1,BN48*'Elev satser, andel af overskud'!$F$10,IF(BP48=2,BN48*'Elev satser, andel af overskud'!$F$11,IF(BP48=3,BN48*'Elev satser, andel af overskud'!$F$12,IF(BP48=4,BN48*'Elev satser, andel af overskud'!$F$13,IF(BP48="V",BN48*'Elev satser, andel af overskud'!$F$14))))))</f>
        <v>0</v>
      </c>
      <c r="BT48" s="131">
        <f>SUM(IF(BQ48=1,BN48*'Elev satser, andel af overskud'!$F$17,IF(BQ48=2,BN48*'Elev satser, andel af overskud'!$F$18,IF(BQ48=3,BN48*'Elev satser, andel af overskud'!$F$19,IF(BQ48=4,BN48*'Elev satser, andel af overskud'!$F$20,IF(BQ48="V",BN48*'Elev satser, andel af overskud'!$F$21))))))</f>
        <v>0</v>
      </c>
      <c r="BU48" s="169"/>
      <c r="BV48" s="117"/>
      <c r="BW48" s="117"/>
      <c r="BX48" s="117"/>
      <c r="BY48" s="117"/>
      <c r="BZ48" s="117"/>
      <c r="CA48" s="117"/>
      <c r="CB48" s="118">
        <f t="shared" si="11"/>
        <v>0</v>
      </c>
      <c r="CC48" s="130"/>
      <c r="CD48" s="130"/>
      <c r="CE48" s="130"/>
      <c r="CF48" s="131">
        <f>SUM(IF(CC48=1,CB48*'Elev satser, andel af overskud'!$F$3,IF(CC48=2,CB48*'Elev satser, andel af overskud'!$F$4,IF(CC48=3,CB48*'Elev satser, andel af overskud'!$F$5,IF(CC48=4,CB48*'Elev satser, andel af overskud'!$F$6,IF(CC48="V",CB48*'Elev satser, andel af overskud'!$F$7))))))</f>
        <v>0</v>
      </c>
      <c r="CG48" s="131">
        <f>SUM(IF(CD48=1,CB48*'Elev satser, andel af overskud'!$F$10,IF(CD48=2,CB48*'Elev satser, andel af overskud'!$F$11,IF(CD48=3,CB48*'Elev satser, andel af overskud'!$F$12,IF(CD48=4,CB48*'Elev satser, andel af overskud'!$F$13,IF(CD48="V",CB48*'Elev satser, andel af overskud'!$F$14))))))</f>
        <v>0</v>
      </c>
      <c r="CH48" s="131">
        <f>SUM(IF(CE48=1,CB48*'Elev satser, andel af overskud'!$F$17,IF(CE48=2,CB48*'Elev satser, andel af overskud'!$F$18,IF(CE48=3,CB48*'Elev satser, andel af overskud'!$F$19,IF(CE48=4,CB48*'Elev satser, andel af overskud'!$F$20,IF(CE48="V",CB48*'Elev satser, andel af overskud'!$F$21))))))</f>
        <v>0</v>
      </c>
    </row>
    <row r="49" spans="1:86" x14ac:dyDescent="0.35">
      <c r="A49" s="129">
        <f>'Svende - Skurbog'!A49</f>
        <v>47</v>
      </c>
      <c r="B49" s="117"/>
      <c r="C49" s="117"/>
      <c r="D49" s="117"/>
      <c r="E49" s="117"/>
      <c r="F49" s="117"/>
      <c r="G49" s="117"/>
      <c r="H49" s="117"/>
      <c r="I49" s="118">
        <f t="shared" si="6"/>
        <v>0</v>
      </c>
      <c r="J49" s="130"/>
      <c r="K49" s="130"/>
      <c r="L49" s="130"/>
      <c r="M49" s="131">
        <f>SUM(IF(J49=1,I49*'Elev satser, andel af overskud'!$F$3,IF(J49=2,I49*'Elev satser, andel af overskud'!$F$4,IF(J49=3,I49*'Elev satser, andel af overskud'!$F$5,IF(J49=4,I49*'Elev satser, andel af overskud'!$F$6,IF(J49="V",I49*'Elev satser, andel af overskud'!$F$7))))))</f>
        <v>0</v>
      </c>
      <c r="N49" s="131">
        <f>SUM(IF(K49=1,I49*'Elev satser, andel af overskud'!$F$10,IF(K49=2,I49*'Elev satser, andel af overskud'!$F$11,IF(K49=3,I49*'Elev satser, andel af overskud'!$F$12,IF(K49=4,I49*'Elev satser, andel af overskud'!$F$13,IF(K49="V",I49*'Elev satser, andel af overskud'!$F$14))))))</f>
        <v>0</v>
      </c>
      <c r="O49" s="166">
        <f>SUM(IF(L49=1,I49*'Elev satser, andel af overskud'!$F$17,IF(L49=2,I49*'Elev satser, andel af overskud'!$F$18,IF(L49=3,I49*'Elev satser, andel af overskud'!$F$19,IF(L49=4,I49*'Elev satser, andel af overskud'!$F$20,IF(L49="V",I49*'Elev satser, andel af overskud'!$F$21))))))</f>
        <v>0</v>
      </c>
      <c r="P49" s="169"/>
      <c r="Q49" s="117"/>
      <c r="R49" s="117"/>
      <c r="S49" s="117"/>
      <c r="T49" s="117"/>
      <c r="U49" s="117"/>
      <c r="V49" s="117"/>
      <c r="W49" s="118">
        <f t="shared" si="7"/>
        <v>0</v>
      </c>
      <c r="X49" s="130"/>
      <c r="Y49" s="130"/>
      <c r="Z49" s="130"/>
      <c r="AA49" s="131">
        <f>SUM(IF(X49=1,W49*'Elev satser, andel af overskud'!$F$3,IF(X49=2,W49*'Elev satser, andel af overskud'!$F$4,IF(X49=3,W49*'Elev satser, andel af overskud'!$F$5,IF(X49=4,W49*'Elev satser, andel af overskud'!$F$6,IF(X49="V",W49*'Elev satser, andel af overskud'!$F$7))))))</f>
        <v>0</v>
      </c>
      <c r="AB49" s="131">
        <f>SUM(IF(Y49=1,W49*'Elev satser, andel af overskud'!$F$10,IF(Y49=2,W49*'Elev satser, andel af overskud'!$F$11,IF(Y49=3,W49*'Elev satser, andel af overskud'!$F$12,IF(Y49=4,W49*'Elev satser, andel af overskud'!$F$13,IF(Y49="V",W49*'Elev satser, andel af overskud'!$F$14))))))</f>
        <v>0</v>
      </c>
      <c r="AC49" s="131">
        <f>SUM(IF(Z49=1,W49*'Elev satser, andel af overskud'!$F$17,IF(Z49=2,W49*'Elev satser, andel af overskud'!$F$18,IF(Z49=3,W49*'Elev satser, andel af overskud'!$F$19,IF(Z49=4,W49*'Elev satser, andel af overskud'!$F$20,IF(Z49="V",W49*'Elev satser, andel af overskud'!$F$21))))))</f>
        <v>0</v>
      </c>
      <c r="AD49" s="169"/>
      <c r="AE49" s="117"/>
      <c r="AF49" s="117"/>
      <c r="AG49" s="117"/>
      <c r="AH49" s="117"/>
      <c r="AI49" s="117"/>
      <c r="AJ49" s="117"/>
      <c r="AK49" s="118">
        <f t="shared" si="8"/>
        <v>0</v>
      </c>
      <c r="AL49" s="130"/>
      <c r="AM49" s="130"/>
      <c r="AN49" s="175"/>
      <c r="AO49" s="173">
        <f>SUM(IF(AL49=1,AK49*'Elev satser, andel af overskud'!$F$3,IF(AL49=2,AK49*'Elev satser, andel af overskud'!$F$4,IF(AL49=3,AK49*'Elev satser, andel af overskud'!$F$5,IF(AL49=4,AK49*'Elev satser, andel af overskud'!$F$6,IF(AL49="V",AK49*'Elev satser, andel af overskud'!$F$7))))))</f>
        <v>0</v>
      </c>
      <c r="AP49" s="131">
        <f>SUM(IF(AM49=1,AK49*'Elev satser, andel af overskud'!$F$10,IF(AM49=2,AK49*'Elev satser, andel af overskud'!$F$11,IF(AM49=3,AK49*'Elev satser, andel af overskud'!$F$12,IF(AM49=4,AK49*'Elev satser, andel af overskud'!$F$13,IF(AM49="V",AK49*'Elev satser, andel af overskud'!$F$14))))))</f>
        <v>0</v>
      </c>
      <c r="AQ49" s="131">
        <f>SUM(IF(AN49=1,AK49*'Elev satser, andel af overskud'!$F$17,IF(AN49=2,AK49*'Elev satser, andel af overskud'!$F$18,IF(AN49=3,AK49*'Elev satser, andel af overskud'!$F$19,IF(AN49=4,AK49*'Elev satser, andel af overskud'!$F$20,IF(AN49="V",AK49*'Elev satser, andel af overskud'!$F$21))))))</f>
        <v>0</v>
      </c>
      <c r="AR49" s="178">
        <f>'Svende - Skurbog'!$A49</f>
        <v>47</v>
      </c>
      <c r="AS49" s="117"/>
      <c r="AT49" s="117"/>
      <c r="AU49" s="117"/>
      <c r="AV49" s="117"/>
      <c r="AW49" s="117"/>
      <c r="AX49" s="117"/>
      <c r="AY49" s="117"/>
      <c r="AZ49" s="118">
        <f t="shared" si="9"/>
        <v>0</v>
      </c>
      <c r="BA49" s="130"/>
      <c r="BB49" s="130"/>
      <c r="BC49" s="130"/>
      <c r="BD49" s="131">
        <f>SUM(IF(BA49=1,AZ49*'Elev satser, andel af overskud'!$F$3,IF(BA49=2,AZ49*'Elev satser, andel af overskud'!$F$4,IF(BA49=3,AZ49*'Elev satser, andel af overskud'!$F$5,IF(BA49=4,AZ49*'Elev satser, andel af overskud'!$F$6,IF(BA49="V",AZ49*'Elev satser, andel af overskud'!$F$7))))))</f>
        <v>0</v>
      </c>
      <c r="BE49" s="131">
        <f>SUM(IF(BB49=1,AZ49*'Elev satser, andel af overskud'!$F$10,IF(BB49=2,AZ49*'Elev satser, andel af overskud'!$F$11,IF(BB49=3,AZ49*'Elev satser, andel af overskud'!$F$12,IF(BB49=4,AZ49*'Elev satser, andel af overskud'!$F$13,IF(BB49="V",AZ49*'Elev satser, andel af overskud'!$F$14))))))</f>
        <v>0</v>
      </c>
      <c r="BF49" s="131">
        <f>SUM(IF(BC49=1,AZ49*'Elev satser, andel af overskud'!$F$17,IF(BC49=2,AZ49*'Elev satser, andel af overskud'!$F$18,IF(BC49=3,AZ49*'Elev satser, andel af overskud'!$F$19,IF(BC49=4,AZ49*'Elev satser, andel af overskud'!$F$20,IF(BC49="V",AZ49*'Elev satser, andel af overskud'!$F$21))))))</f>
        <v>0</v>
      </c>
      <c r="BG49" s="169"/>
      <c r="BH49" s="117"/>
      <c r="BI49" s="117"/>
      <c r="BJ49" s="117"/>
      <c r="BK49" s="117"/>
      <c r="BL49" s="117"/>
      <c r="BM49" s="117"/>
      <c r="BN49" s="118">
        <f t="shared" si="10"/>
        <v>0</v>
      </c>
      <c r="BO49" s="130"/>
      <c r="BP49" s="130"/>
      <c r="BQ49" s="130"/>
      <c r="BR49" s="131">
        <f>SUM(IF(BO49=1,BN49*'Elev satser, andel af overskud'!$F$3,IF(BO49=2,BN49*'Elev satser, andel af overskud'!$F$4,IF(BO49=3,BN49*'Elev satser, andel af overskud'!$F$5,IF(BO49=4,BN49*'Elev satser, andel af overskud'!$F$6,IF(BO49="V",BN49*'Elev satser, andel af overskud'!$F$7))))))</f>
        <v>0</v>
      </c>
      <c r="BS49" s="131">
        <f>SUM(IF(BP49=1,BN49*'Elev satser, andel af overskud'!$F$10,IF(BP49=2,BN49*'Elev satser, andel af overskud'!$F$11,IF(BP49=3,BN49*'Elev satser, andel af overskud'!$F$12,IF(BP49=4,BN49*'Elev satser, andel af overskud'!$F$13,IF(BP49="V",BN49*'Elev satser, andel af overskud'!$F$14))))))</f>
        <v>0</v>
      </c>
      <c r="BT49" s="131">
        <f>SUM(IF(BQ49=1,BN49*'Elev satser, andel af overskud'!$F$17,IF(BQ49=2,BN49*'Elev satser, andel af overskud'!$F$18,IF(BQ49=3,BN49*'Elev satser, andel af overskud'!$F$19,IF(BQ49=4,BN49*'Elev satser, andel af overskud'!$F$20,IF(BQ49="V",BN49*'Elev satser, andel af overskud'!$F$21))))))</f>
        <v>0</v>
      </c>
      <c r="BU49" s="169"/>
      <c r="BV49" s="117"/>
      <c r="BW49" s="117"/>
      <c r="BX49" s="117"/>
      <c r="BY49" s="117"/>
      <c r="BZ49" s="117"/>
      <c r="CA49" s="117"/>
      <c r="CB49" s="118">
        <f t="shared" si="11"/>
        <v>0</v>
      </c>
      <c r="CC49" s="130"/>
      <c r="CD49" s="130"/>
      <c r="CE49" s="130"/>
      <c r="CF49" s="131">
        <f>SUM(IF(CC49=1,CB49*'Elev satser, andel af overskud'!$F$3,IF(CC49=2,CB49*'Elev satser, andel af overskud'!$F$4,IF(CC49=3,CB49*'Elev satser, andel af overskud'!$F$5,IF(CC49=4,CB49*'Elev satser, andel af overskud'!$F$6,IF(CC49="V",CB49*'Elev satser, andel af overskud'!$F$7))))))</f>
        <v>0</v>
      </c>
      <c r="CG49" s="131">
        <f>SUM(IF(CD49=1,CB49*'Elev satser, andel af overskud'!$F$10,IF(CD49=2,CB49*'Elev satser, andel af overskud'!$F$11,IF(CD49=3,CB49*'Elev satser, andel af overskud'!$F$12,IF(CD49=4,CB49*'Elev satser, andel af overskud'!$F$13,IF(CD49="V",CB49*'Elev satser, andel af overskud'!$F$14))))))</f>
        <v>0</v>
      </c>
      <c r="CH49" s="131">
        <f>SUM(IF(CE49=1,CB49*'Elev satser, andel af overskud'!$F$17,IF(CE49=2,CB49*'Elev satser, andel af overskud'!$F$18,IF(CE49=3,CB49*'Elev satser, andel af overskud'!$F$19,IF(CE49=4,CB49*'Elev satser, andel af overskud'!$F$20,IF(CE49="V",CB49*'Elev satser, andel af overskud'!$F$21))))))</f>
        <v>0</v>
      </c>
    </row>
    <row r="50" spans="1:86" x14ac:dyDescent="0.35">
      <c r="A50" s="129">
        <f>'Svende - Skurbog'!A50</f>
        <v>48</v>
      </c>
      <c r="B50" s="117"/>
      <c r="C50" s="117"/>
      <c r="D50" s="117"/>
      <c r="E50" s="117"/>
      <c r="F50" s="117"/>
      <c r="G50" s="117"/>
      <c r="H50" s="117"/>
      <c r="I50" s="118">
        <f t="shared" si="6"/>
        <v>0</v>
      </c>
      <c r="J50" s="130"/>
      <c r="K50" s="130"/>
      <c r="L50" s="130"/>
      <c r="M50" s="131">
        <f>SUM(IF(J50=1,I50*'Elev satser, andel af overskud'!$F$3,IF(J50=2,I50*'Elev satser, andel af overskud'!$F$4,IF(J50=3,I50*'Elev satser, andel af overskud'!$F$5,IF(J50=4,I50*'Elev satser, andel af overskud'!$F$6,IF(J50="V",I50*'Elev satser, andel af overskud'!$F$7))))))</f>
        <v>0</v>
      </c>
      <c r="N50" s="131">
        <f>SUM(IF(K50=1,I50*'Elev satser, andel af overskud'!$F$10,IF(K50=2,I50*'Elev satser, andel af overskud'!$F$11,IF(K50=3,I50*'Elev satser, andel af overskud'!$F$12,IF(K50=4,I50*'Elev satser, andel af overskud'!$F$13,IF(K50="V",I50*'Elev satser, andel af overskud'!$F$14))))))</f>
        <v>0</v>
      </c>
      <c r="O50" s="166">
        <f>SUM(IF(L50=1,I50*'Elev satser, andel af overskud'!$F$17,IF(L50=2,I50*'Elev satser, andel af overskud'!$F$18,IF(L50=3,I50*'Elev satser, andel af overskud'!$F$19,IF(L50=4,I50*'Elev satser, andel af overskud'!$F$20,IF(L50="V",I50*'Elev satser, andel af overskud'!$F$21))))))</f>
        <v>0</v>
      </c>
      <c r="P50" s="169"/>
      <c r="Q50" s="117"/>
      <c r="R50" s="117"/>
      <c r="S50" s="117"/>
      <c r="T50" s="117"/>
      <c r="U50" s="117"/>
      <c r="V50" s="117"/>
      <c r="W50" s="118">
        <f t="shared" si="7"/>
        <v>0</v>
      </c>
      <c r="X50" s="130"/>
      <c r="Y50" s="130"/>
      <c r="Z50" s="130"/>
      <c r="AA50" s="131">
        <f>SUM(IF(X50=1,W50*'Elev satser, andel af overskud'!$F$3,IF(X50=2,W50*'Elev satser, andel af overskud'!$F$4,IF(X50=3,W50*'Elev satser, andel af overskud'!$F$5,IF(X50=4,W50*'Elev satser, andel af overskud'!$F$6,IF(X50="V",W50*'Elev satser, andel af overskud'!$F$7))))))</f>
        <v>0</v>
      </c>
      <c r="AB50" s="131">
        <f>SUM(IF(Y50=1,W50*'Elev satser, andel af overskud'!$F$10,IF(Y50=2,W50*'Elev satser, andel af overskud'!$F$11,IF(Y50=3,W50*'Elev satser, andel af overskud'!$F$12,IF(Y50=4,W50*'Elev satser, andel af overskud'!$F$13,IF(Y50="V",W50*'Elev satser, andel af overskud'!$F$14))))))</f>
        <v>0</v>
      </c>
      <c r="AC50" s="131">
        <f>SUM(IF(Z50=1,W50*'Elev satser, andel af overskud'!$F$17,IF(Z50=2,W50*'Elev satser, andel af overskud'!$F$18,IF(Z50=3,W50*'Elev satser, andel af overskud'!$F$19,IF(Z50=4,W50*'Elev satser, andel af overskud'!$F$20,IF(Z50="V",W50*'Elev satser, andel af overskud'!$F$21))))))</f>
        <v>0</v>
      </c>
      <c r="AD50" s="169"/>
      <c r="AE50" s="117"/>
      <c r="AF50" s="117"/>
      <c r="AG50" s="117"/>
      <c r="AH50" s="117"/>
      <c r="AI50" s="117"/>
      <c r="AJ50" s="117"/>
      <c r="AK50" s="118">
        <f t="shared" si="8"/>
        <v>0</v>
      </c>
      <c r="AL50" s="130"/>
      <c r="AM50" s="130"/>
      <c r="AN50" s="175"/>
      <c r="AO50" s="173">
        <f>SUM(IF(AL50=1,AK50*'Elev satser, andel af overskud'!$F$3,IF(AL50=2,AK50*'Elev satser, andel af overskud'!$F$4,IF(AL50=3,AK50*'Elev satser, andel af overskud'!$F$5,IF(AL50=4,AK50*'Elev satser, andel af overskud'!$F$6,IF(AL50="V",AK50*'Elev satser, andel af overskud'!$F$7))))))</f>
        <v>0</v>
      </c>
      <c r="AP50" s="131">
        <f>SUM(IF(AM50=1,AK50*'Elev satser, andel af overskud'!$F$10,IF(AM50=2,AK50*'Elev satser, andel af overskud'!$F$11,IF(AM50=3,AK50*'Elev satser, andel af overskud'!$F$12,IF(AM50=4,AK50*'Elev satser, andel af overskud'!$F$13,IF(AM50="V",AK50*'Elev satser, andel af overskud'!$F$14))))))</f>
        <v>0</v>
      </c>
      <c r="AQ50" s="131">
        <f>SUM(IF(AN50=1,AK50*'Elev satser, andel af overskud'!$F$17,IF(AN50=2,AK50*'Elev satser, andel af overskud'!$F$18,IF(AN50=3,AK50*'Elev satser, andel af overskud'!$F$19,IF(AN50=4,AK50*'Elev satser, andel af overskud'!$F$20,IF(AN50="V",AK50*'Elev satser, andel af overskud'!$F$21))))))</f>
        <v>0</v>
      </c>
      <c r="AR50" s="178">
        <f>'Svende - Skurbog'!$A50</f>
        <v>48</v>
      </c>
      <c r="AS50" s="117"/>
      <c r="AT50" s="117"/>
      <c r="AU50" s="117"/>
      <c r="AV50" s="117"/>
      <c r="AW50" s="117"/>
      <c r="AX50" s="117"/>
      <c r="AY50" s="117"/>
      <c r="AZ50" s="118">
        <f t="shared" si="9"/>
        <v>0</v>
      </c>
      <c r="BA50" s="130"/>
      <c r="BB50" s="130"/>
      <c r="BC50" s="130"/>
      <c r="BD50" s="131">
        <f>SUM(IF(BA50=1,AZ50*'Elev satser, andel af overskud'!$F$3,IF(BA50=2,AZ50*'Elev satser, andel af overskud'!$F$4,IF(BA50=3,AZ50*'Elev satser, andel af overskud'!$F$5,IF(BA50=4,AZ50*'Elev satser, andel af overskud'!$F$6,IF(BA50="V",AZ50*'Elev satser, andel af overskud'!$F$7))))))</f>
        <v>0</v>
      </c>
      <c r="BE50" s="131">
        <f>SUM(IF(BB50=1,AZ50*'Elev satser, andel af overskud'!$F$10,IF(BB50=2,AZ50*'Elev satser, andel af overskud'!$F$11,IF(BB50=3,AZ50*'Elev satser, andel af overskud'!$F$12,IF(BB50=4,AZ50*'Elev satser, andel af overskud'!$F$13,IF(BB50="V",AZ50*'Elev satser, andel af overskud'!$F$14))))))</f>
        <v>0</v>
      </c>
      <c r="BF50" s="131">
        <f>SUM(IF(BC50=1,AZ50*'Elev satser, andel af overskud'!$F$17,IF(BC50=2,AZ50*'Elev satser, andel af overskud'!$F$18,IF(BC50=3,AZ50*'Elev satser, andel af overskud'!$F$19,IF(BC50=4,AZ50*'Elev satser, andel af overskud'!$F$20,IF(BC50="V",AZ50*'Elev satser, andel af overskud'!$F$21))))))</f>
        <v>0</v>
      </c>
      <c r="BG50" s="169"/>
      <c r="BH50" s="117"/>
      <c r="BI50" s="117"/>
      <c r="BJ50" s="117"/>
      <c r="BK50" s="117"/>
      <c r="BL50" s="117"/>
      <c r="BM50" s="117"/>
      <c r="BN50" s="118">
        <f t="shared" si="10"/>
        <v>0</v>
      </c>
      <c r="BO50" s="130"/>
      <c r="BP50" s="130"/>
      <c r="BQ50" s="130"/>
      <c r="BR50" s="131">
        <f>SUM(IF(BO50=1,BN50*'Elev satser, andel af overskud'!$F$3,IF(BO50=2,BN50*'Elev satser, andel af overskud'!$F$4,IF(BO50=3,BN50*'Elev satser, andel af overskud'!$F$5,IF(BO50=4,BN50*'Elev satser, andel af overskud'!$F$6,IF(BO50="V",BN50*'Elev satser, andel af overskud'!$F$7))))))</f>
        <v>0</v>
      </c>
      <c r="BS50" s="131">
        <f>SUM(IF(BP50=1,BN50*'Elev satser, andel af overskud'!$F$10,IF(BP50=2,BN50*'Elev satser, andel af overskud'!$F$11,IF(BP50=3,BN50*'Elev satser, andel af overskud'!$F$12,IF(BP50=4,BN50*'Elev satser, andel af overskud'!$F$13,IF(BP50="V",BN50*'Elev satser, andel af overskud'!$F$14))))))</f>
        <v>0</v>
      </c>
      <c r="BT50" s="131">
        <f>SUM(IF(BQ50=1,BN50*'Elev satser, andel af overskud'!$F$17,IF(BQ50=2,BN50*'Elev satser, andel af overskud'!$F$18,IF(BQ50=3,BN50*'Elev satser, andel af overskud'!$F$19,IF(BQ50=4,BN50*'Elev satser, andel af overskud'!$F$20,IF(BQ50="V",BN50*'Elev satser, andel af overskud'!$F$21))))))</f>
        <v>0</v>
      </c>
      <c r="BU50" s="169"/>
      <c r="BV50" s="117"/>
      <c r="BW50" s="117"/>
      <c r="BX50" s="117"/>
      <c r="BY50" s="117"/>
      <c r="BZ50" s="117"/>
      <c r="CA50" s="117"/>
      <c r="CB50" s="118">
        <f t="shared" si="11"/>
        <v>0</v>
      </c>
      <c r="CC50" s="130"/>
      <c r="CD50" s="130"/>
      <c r="CE50" s="130"/>
      <c r="CF50" s="131">
        <f>SUM(IF(CC50=1,CB50*'Elev satser, andel af overskud'!$F$3,IF(CC50=2,CB50*'Elev satser, andel af overskud'!$F$4,IF(CC50=3,CB50*'Elev satser, andel af overskud'!$F$5,IF(CC50=4,CB50*'Elev satser, andel af overskud'!$F$6,IF(CC50="V",CB50*'Elev satser, andel af overskud'!$F$7))))))</f>
        <v>0</v>
      </c>
      <c r="CG50" s="131">
        <f>SUM(IF(CD50=1,CB50*'Elev satser, andel af overskud'!$F$10,IF(CD50=2,CB50*'Elev satser, andel af overskud'!$F$11,IF(CD50=3,CB50*'Elev satser, andel af overskud'!$F$12,IF(CD50=4,CB50*'Elev satser, andel af overskud'!$F$13,IF(CD50="V",CB50*'Elev satser, andel af overskud'!$F$14))))))</f>
        <v>0</v>
      </c>
      <c r="CH50" s="131">
        <f>SUM(IF(CE50=1,CB50*'Elev satser, andel af overskud'!$F$17,IF(CE50=2,CB50*'Elev satser, andel af overskud'!$F$18,IF(CE50=3,CB50*'Elev satser, andel af overskud'!$F$19,IF(CE50=4,CB50*'Elev satser, andel af overskud'!$F$20,IF(CE50="V",CB50*'Elev satser, andel af overskud'!$F$21))))))</f>
        <v>0</v>
      </c>
    </row>
    <row r="51" spans="1:86" x14ac:dyDescent="0.35">
      <c r="A51" s="129">
        <f>'Svende - Skurbog'!A51</f>
        <v>49</v>
      </c>
      <c r="B51" s="117"/>
      <c r="C51" s="117"/>
      <c r="D51" s="117"/>
      <c r="E51" s="117"/>
      <c r="F51" s="117"/>
      <c r="G51" s="117"/>
      <c r="H51" s="117"/>
      <c r="I51" s="118">
        <f t="shared" si="6"/>
        <v>0</v>
      </c>
      <c r="J51" s="130"/>
      <c r="K51" s="130"/>
      <c r="L51" s="130"/>
      <c r="M51" s="131">
        <f>SUM(IF(J51=1,I51*'Elev satser, andel af overskud'!$F$3,IF(J51=2,I51*'Elev satser, andel af overskud'!$F$4,IF(J51=3,I51*'Elev satser, andel af overskud'!$F$5,IF(J51=4,I51*'Elev satser, andel af overskud'!$F$6,IF(J51="V",I51*'Elev satser, andel af overskud'!$F$7))))))</f>
        <v>0</v>
      </c>
      <c r="N51" s="131">
        <f>SUM(IF(K51=1,I51*'Elev satser, andel af overskud'!$F$10,IF(K51=2,I51*'Elev satser, andel af overskud'!$F$11,IF(K51=3,I51*'Elev satser, andel af overskud'!$F$12,IF(K51=4,I51*'Elev satser, andel af overskud'!$F$13,IF(K51="V",I51*'Elev satser, andel af overskud'!$F$14))))))</f>
        <v>0</v>
      </c>
      <c r="O51" s="166">
        <f>SUM(IF(L51=1,I51*'Elev satser, andel af overskud'!$F$17,IF(L51=2,I51*'Elev satser, andel af overskud'!$F$18,IF(L51=3,I51*'Elev satser, andel af overskud'!$F$19,IF(L51=4,I51*'Elev satser, andel af overskud'!$F$20,IF(L51="V",I51*'Elev satser, andel af overskud'!$F$21))))))</f>
        <v>0</v>
      </c>
      <c r="P51" s="169"/>
      <c r="Q51" s="117"/>
      <c r="R51" s="117"/>
      <c r="S51" s="117"/>
      <c r="T51" s="117"/>
      <c r="U51" s="117"/>
      <c r="V51" s="117"/>
      <c r="W51" s="118">
        <f t="shared" si="7"/>
        <v>0</v>
      </c>
      <c r="X51" s="130"/>
      <c r="Y51" s="130"/>
      <c r="Z51" s="130"/>
      <c r="AA51" s="131">
        <f>SUM(IF(X51=1,W51*'Elev satser, andel af overskud'!$F$3,IF(X51=2,W51*'Elev satser, andel af overskud'!$F$4,IF(X51=3,W51*'Elev satser, andel af overskud'!$F$5,IF(X51=4,W51*'Elev satser, andel af overskud'!$F$6,IF(X51="V",W51*'Elev satser, andel af overskud'!$F$7))))))</f>
        <v>0</v>
      </c>
      <c r="AB51" s="131">
        <f>SUM(IF(Y51=1,W51*'Elev satser, andel af overskud'!$F$10,IF(Y51=2,W51*'Elev satser, andel af overskud'!$F$11,IF(Y51=3,W51*'Elev satser, andel af overskud'!$F$12,IF(Y51=4,W51*'Elev satser, andel af overskud'!$F$13,IF(Y51="V",W51*'Elev satser, andel af overskud'!$F$14))))))</f>
        <v>0</v>
      </c>
      <c r="AC51" s="131">
        <f>SUM(IF(Z51=1,W51*'Elev satser, andel af overskud'!$F$17,IF(Z51=2,W51*'Elev satser, andel af overskud'!$F$18,IF(Z51=3,W51*'Elev satser, andel af overskud'!$F$19,IF(Z51=4,W51*'Elev satser, andel af overskud'!$F$20,IF(Z51="V",W51*'Elev satser, andel af overskud'!$F$21))))))</f>
        <v>0</v>
      </c>
      <c r="AD51" s="169"/>
      <c r="AE51" s="117"/>
      <c r="AF51" s="117"/>
      <c r="AG51" s="117"/>
      <c r="AH51" s="117"/>
      <c r="AI51" s="117"/>
      <c r="AJ51" s="117"/>
      <c r="AK51" s="118">
        <f t="shared" si="8"/>
        <v>0</v>
      </c>
      <c r="AL51" s="130"/>
      <c r="AM51" s="130"/>
      <c r="AN51" s="175"/>
      <c r="AO51" s="173">
        <f>SUM(IF(AL51=1,AK51*'Elev satser, andel af overskud'!$F$3,IF(AL51=2,AK51*'Elev satser, andel af overskud'!$F$4,IF(AL51=3,AK51*'Elev satser, andel af overskud'!$F$5,IF(AL51=4,AK51*'Elev satser, andel af overskud'!$F$6,IF(AL51="V",AK51*'Elev satser, andel af overskud'!$F$7))))))</f>
        <v>0</v>
      </c>
      <c r="AP51" s="131">
        <f>SUM(IF(AM51=1,AK51*'Elev satser, andel af overskud'!$F$10,IF(AM51=2,AK51*'Elev satser, andel af overskud'!$F$11,IF(AM51=3,AK51*'Elev satser, andel af overskud'!$F$12,IF(AM51=4,AK51*'Elev satser, andel af overskud'!$F$13,IF(AM51="V",AK51*'Elev satser, andel af overskud'!$F$14))))))</f>
        <v>0</v>
      </c>
      <c r="AQ51" s="131">
        <f>SUM(IF(AN51=1,AK51*'Elev satser, andel af overskud'!$F$17,IF(AN51=2,AK51*'Elev satser, andel af overskud'!$F$18,IF(AN51=3,AK51*'Elev satser, andel af overskud'!$F$19,IF(AN51=4,AK51*'Elev satser, andel af overskud'!$F$20,IF(AN51="V",AK51*'Elev satser, andel af overskud'!$F$21))))))</f>
        <v>0</v>
      </c>
      <c r="AR51" s="178">
        <f>'Svende - Skurbog'!$A51</f>
        <v>49</v>
      </c>
      <c r="AS51" s="117"/>
      <c r="AT51" s="117"/>
      <c r="AU51" s="117"/>
      <c r="AV51" s="117"/>
      <c r="AW51" s="117"/>
      <c r="AX51" s="117"/>
      <c r="AY51" s="117"/>
      <c r="AZ51" s="118">
        <f t="shared" si="9"/>
        <v>0</v>
      </c>
      <c r="BA51" s="130"/>
      <c r="BB51" s="130"/>
      <c r="BC51" s="130"/>
      <c r="BD51" s="131">
        <f>SUM(IF(BA51=1,AZ51*'Elev satser, andel af overskud'!$F$3,IF(BA51=2,AZ51*'Elev satser, andel af overskud'!$F$4,IF(BA51=3,AZ51*'Elev satser, andel af overskud'!$F$5,IF(BA51=4,AZ51*'Elev satser, andel af overskud'!$F$6,IF(BA51="V",AZ51*'Elev satser, andel af overskud'!$F$7))))))</f>
        <v>0</v>
      </c>
      <c r="BE51" s="131">
        <f>SUM(IF(BB51=1,AZ51*'Elev satser, andel af overskud'!$F$10,IF(BB51=2,AZ51*'Elev satser, andel af overskud'!$F$11,IF(BB51=3,AZ51*'Elev satser, andel af overskud'!$F$12,IF(BB51=4,AZ51*'Elev satser, andel af overskud'!$F$13,IF(BB51="V",AZ51*'Elev satser, andel af overskud'!$F$14))))))</f>
        <v>0</v>
      </c>
      <c r="BF51" s="131">
        <f>SUM(IF(BC51=1,AZ51*'Elev satser, andel af overskud'!$F$17,IF(BC51=2,AZ51*'Elev satser, andel af overskud'!$F$18,IF(BC51=3,AZ51*'Elev satser, andel af overskud'!$F$19,IF(BC51=4,AZ51*'Elev satser, andel af overskud'!$F$20,IF(BC51="V",AZ51*'Elev satser, andel af overskud'!$F$21))))))</f>
        <v>0</v>
      </c>
      <c r="BG51" s="169"/>
      <c r="BH51" s="117"/>
      <c r="BI51" s="117"/>
      <c r="BJ51" s="117"/>
      <c r="BK51" s="117"/>
      <c r="BL51" s="117"/>
      <c r="BM51" s="117"/>
      <c r="BN51" s="118">
        <f t="shared" si="10"/>
        <v>0</v>
      </c>
      <c r="BO51" s="130"/>
      <c r="BP51" s="130"/>
      <c r="BQ51" s="130"/>
      <c r="BR51" s="131">
        <f>SUM(IF(BO51=1,BN51*'Elev satser, andel af overskud'!$F$3,IF(BO51=2,BN51*'Elev satser, andel af overskud'!$F$4,IF(BO51=3,BN51*'Elev satser, andel af overskud'!$F$5,IF(BO51=4,BN51*'Elev satser, andel af overskud'!$F$6,IF(BO51="V",BN51*'Elev satser, andel af overskud'!$F$7))))))</f>
        <v>0</v>
      </c>
      <c r="BS51" s="131">
        <f>SUM(IF(BP51=1,BN51*'Elev satser, andel af overskud'!$F$10,IF(BP51=2,BN51*'Elev satser, andel af overskud'!$F$11,IF(BP51=3,BN51*'Elev satser, andel af overskud'!$F$12,IF(BP51=4,BN51*'Elev satser, andel af overskud'!$F$13,IF(BP51="V",BN51*'Elev satser, andel af overskud'!$F$14))))))</f>
        <v>0</v>
      </c>
      <c r="BT51" s="131">
        <f>SUM(IF(BQ51=1,BN51*'Elev satser, andel af overskud'!$F$17,IF(BQ51=2,BN51*'Elev satser, andel af overskud'!$F$18,IF(BQ51=3,BN51*'Elev satser, andel af overskud'!$F$19,IF(BQ51=4,BN51*'Elev satser, andel af overskud'!$F$20,IF(BQ51="V",BN51*'Elev satser, andel af overskud'!$F$21))))))</f>
        <v>0</v>
      </c>
      <c r="BU51" s="169"/>
      <c r="BV51" s="117"/>
      <c r="BW51" s="117"/>
      <c r="BX51" s="117"/>
      <c r="BY51" s="117"/>
      <c r="BZ51" s="117"/>
      <c r="CA51" s="117"/>
      <c r="CB51" s="118">
        <f t="shared" si="11"/>
        <v>0</v>
      </c>
      <c r="CC51" s="130"/>
      <c r="CD51" s="130"/>
      <c r="CE51" s="130"/>
      <c r="CF51" s="131">
        <f>SUM(IF(CC51=1,CB51*'Elev satser, andel af overskud'!$F$3,IF(CC51=2,CB51*'Elev satser, andel af overskud'!$F$4,IF(CC51=3,CB51*'Elev satser, andel af overskud'!$F$5,IF(CC51=4,CB51*'Elev satser, andel af overskud'!$F$6,IF(CC51="V",CB51*'Elev satser, andel af overskud'!$F$7))))))</f>
        <v>0</v>
      </c>
      <c r="CG51" s="131">
        <f>SUM(IF(CD51=1,CB51*'Elev satser, andel af overskud'!$F$10,IF(CD51=2,CB51*'Elev satser, andel af overskud'!$F$11,IF(CD51=3,CB51*'Elev satser, andel af overskud'!$F$12,IF(CD51=4,CB51*'Elev satser, andel af overskud'!$F$13,IF(CD51="V",CB51*'Elev satser, andel af overskud'!$F$14))))))</f>
        <v>0</v>
      </c>
      <c r="CH51" s="131">
        <f>SUM(IF(CE51=1,CB51*'Elev satser, andel af overskud'!$F$17,IF(CE51=2,CB51*'Elev satser, andel af overskud'!$F$18,IF(CE51=3,CB51*'Elev satser, andel af overskud'!$F$19,IF(CE51=4,CB51*'Elev satser, andel af overskud'!$F$20,IF(CE51="V",CB51*'Elev satser, andel af overskud'!$F$21))))))</f>
        <v>0</v>
      </c>
    </row>
    <row r="52" spans="1:86" x14ac:dyDescent="0.35">
      <c r="A52" s="129">
        <f>'Svende - Skurbog'!A52</f>
        <v>50</v>
      </c>
      <c r="B52" s="117"/>
      <c r="C52" s="117"/>
      <c r="D52" s="117"/>
      <c r="E52" s="117"/>
      <c r="F52" s="117"/>
      <c r="G52" s="117"/>
      <c r="H52" s="117"/>
      <c r="I52" s="118">
        <f t="shared" si="6"/>
        <v>0</v>
      </c>
      <c r="J52" s="130"/>
      <c r="K52" s="130"/>
      <c r="L52" s="130"/>
      <c r="M52" s="131">
        <f>SUM(IF(J52=1,I52*'Elev satser, andel af overskud'!$F$3,IF(J52=2,I52*'Elev satser, andel af overskud'!$F$4,IF(J52=3,I52*'Elev satser, andel af overskud'!$F$5,IF(J52=4,I52*'Elev satser, andel af overskud'!$F$6,IF(J52="V",I52*'Elev satser, andel af overskud'!$F$7))))))</f>
        <v>0</v>
      </c>
      <c r="N52" s="131">
        <f>SUM(IF(K52=1,I52*'Elev satser, andel af overskud'!$F$10,IF(K52=2,I52*'Elev satser, andel af overskud'!$F$11,IF(K52=3,I52*'Elev satser, andel af overskud'!$F$12,IF(K52=4,I52*'Elev satser, andel af overskud'!$F$13,IF(K52="V",I52*'Elev satser, andel af overskud'!$F$14))))))</f>
        <v>0</v>
      </c>
      <c r="O52" s="166">
        <f>SUM(IF(L52=1,I52*'Elev satser, andel af overskud'!$F$17,IF(L52=2,I52*'Elev satser, andel af overskud'!$F$18,IF(L52=3,I52*'Elev satser, andel af overskud'!$F$19,IF(L52=4,I52*'Elev satser, andel af overskud'!$F$20,IF(L52="V",I52*'Elev satser, andel af overskud'!$F$21))))))</f>
        <v>0</v>
      </c>
      <c r="P52" s="169"/>
      <c r="Q52" s="117"/>
      <c r="R52" s="117"/>
      <c r="S52" s="117"/>
      <c r="T52" s="117"/>
      <c r="U52" s="117"/>
      <c r="V52" s="117"/>
      <c r="W52" s="118">
        <f t="shared" si="7"/>
        <v>0</v>
      </c>
      <c r="X52" s="130"/>
      <c r="Y52" s="130"/>
      <c r="Z52" s="130"/>
      <c r="AA52" s="131">
        <f>SUM(IF(X52=1,W52*'Elev satser, andel af overskud'!$F$3,IF(X52=2,W52*'Elev satser, andel af overskud'!$F$4,IF(X52=3,W52*'Elev satser, andel af overskud'!$F$5,IF(X52=4,W52*'Elev satser, andel af overskud'!$F$6,IF(X52="V",W52*'Elev satser, andel af overskud'!$F$7))))))</f>
        <v>0</v>
      </c>
      <c r="AB52" s="131">
        <f>SUM(IF(Y52=1,W52*'Elev satser, andel af overskud'!$F$10,IF(Y52=2,W52*'Elev satser, andel af overskud'!$F$11,IF(Y52=3,W52*'Elev satser, andel af overskud'!$F$12,IF(Y52=4,W52*'Elev satser, andel af overskud'!$F$13,IF(Y52="V",W52*'Elev satser, andel af overskud'!$F$14))))))</f>
        <v>0</v>
      </c>
      <c r="AC52" s="131">
        <f>SUM(IF(Z52=1,W52*'Elev satser, andel af overskud'!$F$17,IF(Z52=2,W52*'Elev satser, andel af overskud'!$F$18,IF(Z52=3,W52*'Elev satser, andel af overskud'!$F$19,IF(Z52=4,W52*'Elev satser, andel af overskud'!$F$20,IF(Z52="V",W52*'Elev satser, andel af overskud'!$F$21))))))</f>
        <v>0</v>
      </c>
      <c r="AD52" s="169"/>
      <c r="AE52" s="117"/>
      <c r="AF52" s="117"/>
      <c r="AG52" s="117"/>
      <c r="AH52" s="117"/>
      <c r="AI52" s="117"/>
      <c r="AJ52" s="117"/>
      <c r="AK52" s="118">
        <f t="shared" si="8"/>
        <v>0</v>
      </c>
      <c r="AL52" s="130"/>
      <c r="AM52" s="130"/>
      <c r="AN52" s="175"/>
      <c r="AO52" s="173">
        <f>SUM(IF(AL52=1,AK52*'Elev satser, andel af overskud'!$F$3,IF(AL52=2,AK52*'Elev satser, andel af overskud'!$F$4,IF(AL52=3,AK52*'Elev satser, andel af overskud'!$F$5,IF(AL52=4,AK52*'Elev satser, andel af overskud'!$F$6,IF(AL52="V",AK52*'Elev satser, andel af overskud'!$F$7))))))</f>
        <v>0</v>
      </c>
      <c r="AP52" s="131">
        <f>SUM(IF(AM52=1,AK52*'Elev satser, andel af overskud'!$F$10,IF(AM52=2,AK52*'Elev satser, andel af overskud'!$F$11,IF(AM52=3,AK52*'Elev satser, andel af overskud'!$F$12,IF(AM52=4,AK52*'Elev satser, andel af overskud'!$F$13,IF(AM52="V",AK52*'Elev satser, andel af overskud'!$F$14))))))</f>
        <v>0</v>
      </c>
      <c r="AQ52" s="131">
        <f>SUM(IF(AN52=1,AK52*'Elev satser, andel af overskud'!$F$17,IF(AN52=2,AK52*'Elev satser, andel af overskud'!$F$18,IF(AN52=3,AK52*'Elev satser, andel af overskud'!$F$19,IF(AN52=4,AK52*'Elev satser, andel af overskud'!$F$20,IF(AN52="V",AK52*'Elev satser, andel af overskud'!$F$21))))))</f>
        <v>0</v>
      </c>
      <c r="AR52" s="178">
        <f>'Svende - Skurbog'!$A52</f>
        <v>50</v>
      </c>
      <c r="AS52" s="117"/>
      <c r="AT52" s="117"/>
      <c r="AU52" s="117"/>
      <c r="AV52" s="117"/>
      <c r="AW52" s="117"/>
      <c r="AX52" s="117"/>
      <c r="AY52" s="117"/>
      <c r="AZ52" s="118">
        <f t="shared" si="9"/>
        <v>0</v>
      </c>
      <c r="BA52" s="130"/>
      <c r="BB52" s="130"/>
      <c r="BC52" s="130"/>
      <c r="BD52" s="131">
        <f>SUM(IF(BA52=1,AZ52*'Elev satser, andel af overskud'!$F$3,IF(BA52=2,AZ52*'Elev satser, andel af overskud'!$F$4,IF(BA52=3,AZ52*'Elev satser, andel af overskud'!$F$5,IF(BA52=4,AZ52*'Elev satser, andel af overskud'!$F$6,IF(BA52="V",AZ52*'Elev satser, andel af overskud'!$F$7))))))</f>
        <v>0</v>
      </c>
      <c r="BE52" s="131">
        <f>SUM(IF(BB52=1,AZ52*'Elev satser, andel af overskud'!$F$10,IF(BB52=2,AZ52*'Elev satser, andel af overskud'!$F$11,IF(BB52=3,AZ52*'Elev satser, andel af overskud'!$F$12,IF(BB52=4,AZ52*'Elev satser, andel af overskud'!$F$13,IF(BB52="V",AZ52*'Elev satser, andel af overskud'!$F$14))))))</f>
        <v>0</v>
      </c>
      <c r="BF52" s="131">
        <f>SUM(IF(BC52=1,AZ52*'Elev satser, andel af overskud'!$F$17,IF(BC52=2,AZ52*'Elev satser, andel af overskud'!$F$18,IF(BC52=3,AZ52*'Elev satser, andel af overskud'!$F$19,IF(BC52=4,AZ52*'Elev satser, andel af overskud'!$F$20,IF(BC52="V",AZ52*'Elev satser, andel af overskud'!$F$21))))))</f>
        <v>0</v>
      </c>
      <c r="BG52" s="169"/>
      <c r="BH52" s="117"/>
      <c r="BI52" s="117"/>
      <c r="BJ52" s="117"/>
      <c r="BK52" s="117"/>
      <c r="BL52" s="117"/>
      <c r="BM52" s="117"/>
      <c r="BN52" s="118">
        <f t="shared" si="10"/>
        <v>0</v>
      </c>
      <c r="BO52" s="130"/>
      <c r="BP52" s="130"/>
      <c r="BQ52" s="130"/>
      <c r="BR52" s="131">
        <f>SUM(IF(BO52=1,BN52*'Elev satser, andel af overskud'!$F$3,IF(BO52=2,BN52*'Elev satser, andel af overskud'!$F$4,IF(BO52=3,BN52*'Elev satser, andel af overskud'!$F$5,IF(BO52=4,BN52*'Elev satser, andel af overskud'!$F$6,IF(BO52="V",BN52*'Elev satser, andel af overskud'!$F$7))))))</f>
        <v>0</v>
      </c>
      <c r="BS52" s="131">
        <f>SUM(IF(BP52=1,BN52*'Elev satser, andel af overskud'!$F$10,IF(BP52=2,BN52*'Elev satser, andel af overskud'!$F$11,IF(BP52=3,BN52*'Elev satser, andel af overskud'!$F$12,IF(BP52=4,BN52*'Elev satser, andel af overskud'!$F$13,IF(BP52="V",BN52*'Elev satser, andel af overskud'!$F$14))))))</f>
        <v>0</v>
      </c>
      <c r="BT52" s="131">
        <f>SUM(IF(BQ52=1,BN52*'Elev satser, andel af overskud'!$F$17,IF(BQ52=2,BN52*'Elev satser, andel af overskud'!$F$18,IF(BQ52=3,BN52*'Elev satser, andel af overskud'!$F$19,IF(BQ52=4,BN52*'Elev satser, andel af overskud'!$F$20,IF(BQ52="V",BN52*'Elev satser, andel af overskud'!$F$21))))))</f>
        <v>0</v>
      </c>
      <c r="BU52" s="169"/>
      <c r="BV52" s="117"/>
      <c r="BW52" s="117"/>
      <c r="BX52" s="117"/>
      <c r="BY52" s="117"/>
      <c r="BZ52" s="117"/>
      <c r="CA52" s="117"/>
      <c r="CB52" s="118">
        <f t="shared" si="11"/>
        <v>0</v>
      </c>
      <c r="CC52" s="130"/>
      <c r="CD52" s="130"/>
      <c r="CE52" s="130"/>
      <c r="CF52" s="131">
        <f>SUM(IF(CC52=1,CB52*'Elev satser, andel af overskud'!$F$3,IF(CC52=2,CB52*'Elev satser, andel af overskud'!$F$4,IF(CC52=3,CB52*'Elev satser, andel af overskud'!$F$5,IF(CC52=4,CB52*'Elev satser, andel af overskud'!$F$6,IF(CC52="V",CB52*'Elev satser, andel af overskud'!$F$7))))))</f>
        <v>0</v>
      </c>
      <c r="CG52" s="131">
        <f>SUM(IF(CD52=1,CB52*'Elev satser, andel af overskud'!$F$10,IF(CD52=2,CB52*'Elev satser, andel af overskud'!$F$11,IF(CD52=3,CB52*'Elev satser, andel af overskud'!$F$12,IF(CD52=4,CB52*'Elev satser, andel af overskud'!$F$13,IF(CD52="V",CB52*'Elev satser, andel af overskud'!$F$14))))))</f>
        <v>0</v>
      </c>
      <c r="CH52" s="131">
        <f>SUM(IF(CE52=1,CB52*'Elev satser, andel af overskud'!$F$17,IF(CE52=2,CB52*'Elev satser, andel af overskud'!$F$18,IF(CE52=3,CB52*'Elev satser, andel af overskud'!$F$19,IF(CE52=4,CB52*'Elev satser, andel af overskud'!$F$20,IF(CE52="V",CB52*'Elev satser, andel af overskud'!$F$21))))))</f>
        <v>0</v>
      </c>
    </row>
    <row r="53" spans="1:86" x14ac:dyDescent="0.35">
      <c r="A53" s="129">
        <f>'Svende - Skurbog'!A53</f>
        <v>51</v>
      </c>
      <c r="B53" s="117"/>
      <c r="C53" s="117"/>
      <c r="D53" s="117"/>
      <c r="E53" s="117"/>
      <c r="F53" s="117"/>
      <c r="G53" s="117"/>
      <c r="H53" s="117"/>
      <c r="I53" s="118">
        <f t="shared" si="6"/>
        <v>0</v>
      </c>
      <c r="J53" s="130"/>
      <c r="K53" s="130"/>
      <c r="L53" s="130"/>
      <c r="M53" s="131">
        <f>SUM(IF(J53=1,I53*'Elev satser, andel af overskud'!$F$3,IF(J53=2,I53*'Elev satser, andel af overskud'!$F$4,IF(J53=3,I53*'Elev satser, andel af overskud'!$F$5,IF(J53=4,I53*'Elev satser, andel af overskud'!$F$6,IF(J53="V",I53*'Elev satser, andel af overskud'!$F$7))))))</f>
        <v>0</v>
      </c>
      <c r="N53" s="131">
        <f>SUM(IF(K53=1,I53*'Elev satser, andel af overskud'!$F$10,IF(K53=2,I53*'Elev satser, andel af overskud'!$F$11,IF(K53=3,I53*'Elev satser, andel af overskud'!$F$12,IF(K53=4,I53*'Elev satser, andel af overskud'!$F$13,IF(K53="V",I53*'Elev satser, andel af overskud'!$F$14))))))</f>
        <v>0</v>
      </c>
      <c r="O53" s="166">
        <f>SUM(IF(L53=1,I53*'Elev satser, andel af overskud'!$F$17,IF(L53=2,I53*'Elev satser, andel af overskud'!$F$18,IF(L53=3,I53*'Elev satser, andel af overskud'!$F$19,IF(L53=4,I53*'Elev satser, andel af overskud'!$F$20,IF(L53="V",I53*'Elev satser, andel af overskud'!$F$21))))))</f>
        <v>0</v>
      </c>
      <c r="P53" s="169"/>
      <c r="Q53" s="117"/>
      <c r="R53" s="117"/>
      <c r="S53" s="117"/>
      <c r="T53" s="117"/>
      <c r="U53" s="117"/>
      <c r="V53" s="117"/>
      <c r="W53" s="118">
        <f t="shared" si="7"/>
        <v>0</v>
      </c>
      <c r="X53" s="130"/>
      <c r="Y53" s="130"/>
      <c r="Z53" s="130"/>
      <c r="AA53" s="131">
        <f>SUM(IF(X53=1,W53*'Elev satser, andel af overskud'!$F$3,IF(X53=2,W53*'Elev satser, andel af overskud'!$F$4,IF(X53=3,W53*'Elev satser, andel af overskud'!$F$5,IF(X53=4,W53*'Elev satser, andel af overskud'!$F$6,IF(X53="V",W53*'Elev satser, andel af overskud'!$F$7))))))</f>
        <v>0</v>
      </c>
      <c r="AB53" s="131">
        <f>SUM(IF(Y53=1,W53*'Elev satser, andel af overskud'!$F$10,IF(Y53=2,W53*'Elev satser, andel af overskud'!$F$11,IF(Y53=3,W53*'Elev satser, andel af overskud'!$F$12,IF(Y53=4,W53*'Elev satser, andel af overskud'!$F$13,IF(Y53="V",W53*'Elev satser, andel af overskud'!$F$14))))))</f>
        <v>0</v>
      </c>
      <c r="AC53" s="131">
        <f>SUM(IF(Z53=1,W53*'Elev satser, andel af overskud'!$F$17,IF(Z53=2,W53*'Elev satser, andel af overskud'!$F$18,IF(Z53=3,W53*'Elev satser, andel af overskud'!$F$19,IF(Z53=4,W53*'Elev satser, andel af overskud'!$F$20,IF(Z53="V",W53*'Elev satser, andel af overskud'!$F$21))))))</f>
        <v>0</v>
      </c>
      <c r="AD53" s="169"/>
      <c r="AE53" s="117"/>
      <c r="AF53" s="117"/>
      <c r="AG53" s="117"/>
      <c r="AH53" s="117"/>
      <c r="AI53" s="117"/>
      <c r="AJ53" s="117"/>
      <c r="AK53" s="118">
        <f t="shared" si="8"/>
        <v>0</v>
      </c>
      <c r="AL53" s="130"/>
      <c r="AM53" s="130"/>
      <c r="AN53" s="175"/>
      <c r="AO53" s="173">
        <f>SUM(IF(AL53=1,AK53*'Elev satser, andel af overskud'!$F$3,IF(AL53=2,AK53*'Elev satser, andel af overskud'!$F$4,IF(AL53=3,AK53*'Elev satser, andel af overskud'!$F$5,IF(AL53=4,AK53*'Elev satser, andel af overskud'!$F$6,IF(AL53="V",AK53*'Elev satser, andel af overskud'!$F$7))))))</f>
        <v>0</v>
      </c>
      <c r="AP53" s="131">
        <f>SUM(IF(AM53=1,AK53*'Elev satser, andel af overskud'!$F$10,IF(AM53=2,AK53*'Elev satser, andel af overskud'!$F$11,IF(AM53=3,AK53*'Elev satser, andel af overskud'!$F$12,IF(AM53=4,AK53*'Elev satser, andel af overskud'!$F$13,IF(AM53="V",AK53*'Elev satser, andel af overskud'!$F$14))))))</f>
        <v>0</v>
      </c>
      <c r="AQ53" s="131">
        <f>SUM(IF(AN53=1,AK53*'Elev satser, andel af overskud'!$F$17,IF(AN53=2,AK53*'Elev satser, andel af overskud'!$F$18,IF(AN53=3,AK53*'Elev satser, andel af overskud'!$F$19,IF(AN53=4,AK53*'Elev satser, andel af overskud'!$F$20,IF(AN53="V",AK53*'Elev satser, andel af overskud'!$F$21))))))</f>
        <v>0</v>
      </c>
      <c r="AR53" s="178">
        <f>'Svende - Skurbog'!$A53</f>
        <v>51</v>
      </c>
      <c r="AS53" s="117"/>
      <c r="AT53" s="117"/>
      <c r="AU53" s="117"/>
      <c r="AV53" s="117"/>
      <c r="AW53" s="117"/>
      <c r="AX53" s="117"/>
      <c r="AY53" s="117"/>
      <c r="AZ53" s="118">
        <f t="shared" si="9"/>
        <v>0</v>
      </c>
      <c r="BA53" s="130"/>
      <c r="BB53" s="130"/>
      <c r="BC53" s="130"/>
      <c r="BD53" s="131">
        <f>SUM(IF(BA53=1,AZ53*'Elev satser, andel af overskud'!$F$3,IF(BA53=2,AZ53*'Elev satser, andel af overskud'!$F$4,IF(BA53=3,AZ53*'Elev satser, andel af overskud'!$F$5,IF(BA53=4,AZ53*'Elev satser, andel af overskud'!$F$6,IF(BA53="V",AZ53*'Elev satser, andel af overskud'!$F$7))))))</f>
        <v>0</v>
      </c>
      <c r="BE53" s="131">
        <f>SUM(IF(BB53=1,AZ53*'Elev satser, andel af overskud'!$F$10,IF(BB53=2,AZ53*'Elev satser, andel af overskud'!$F$11,IF(BB53=3,AZ53*'Elev satser, andel af overskud'!$F$12,IF(BB53=4,AZ53*'Elev satser, andel af overskud'!$F$13,IF(BB53="V",AZ53*'Elev satser, andel af overskud'!$F$14))))))</f>
        <v>0</v>
      </c>
      <c r="BF53" s="131">
        <f>SUM(IF(BC53=1,AZ53*'Elev satser, andel af overskud'!$F$17,IF(BC53=2,AZ53*'Elev satser, andel af overskud'!$F$18,IF(BC53=3,AZ53*'Elev satser, andel af overskud'!$F$19,IF(BC53=4,AZ53*'Elev satser, andel af overskud'!$F$20,IF(BC53="V",AZ53*'Elev satser, andel af overskud'!$F$21))))))</f>
        <v>0</v>
      </c>
      <c r="BG53" s="169"/>
      <c r="BH53" s="117"/>
      <c r="BI53" s="117"/>
      <c r="BJ53" s="117"/>
      <c r="BK53" s="117"/>
      <c r="BL53" s="117"/>
      <c r="BM53" s="117"/>
      <c r="BN53" s="118">
        <f t="shared" si="10"/>
        <v>0</v>
      </c>
      <c r="BO53" s="130"/>
      <c r="BP53" s="130"/>
      <c r="BQ53" s="130"/>
      <c r="BR53" s="131">
        <f>SUM(IF(BO53=1,BN53*'Elev satser, andel af overskud'!$F$3,IF(BO53=2,BN53*'Elev satser, andel af overskud'!$F$4,IF(BO53=3,BN53*'Elev satser, andel af overskud'!$F$5,IF(BO53=4,BN53*'Elev satser, andel af overskud'!$F$6,IF(BO53="V",BN53*'Elev satser, andel af overskud'!$F$7))))))</f>
        <v>0</v>
      </c>
      <c r="BS53" s="131">
        <f>SUM(IF(BP53=1,BN53*'Elev satser, andel af overskud'!$F$10,IF(BP53=2,BN53*'Elev satser, andel af overskud'!$F$11,IF(BP53=3,BN53*'Elev satser, andel af overskud'!$F$12,IF(BP53=4,BN53*'Elev satser, andel af overskud'!$F$13,IF(BP53="V",BN53*'Elev satser, andel af overskud'!$F$14))))))</f>
        <v>0</v>
      </c>
      <c r="BT53" s="131">
        <f>SUM(IF(BQ53=1,BN53*'Elev satser, andel af overskud'!$F$17,IF(BQ53=2,BN53*'Elev satser, andel af overskud'!$F$18,IF(BQ53=3,BN53*'Elev satser, andel af overskud'!$F$19,IF(BQ53=4,BN53*'Elev satser, andel af overskud'!$F$20,IF(BQ53="V",BN53*'Elev satser, andel af overskud'!$F$21))))))</f>
        <v>0</v>
      </c>
      <c r="BU53" s="169"/>
      <c r="BV53" s="117"/>
      <c r="BW53" s="117"/>
      <c r="BX53" s="117"/>
      <c r="BY53" s="117"/>
      <c r="BZ53" s="117"/>
      <c r="CA53" s="117"/>
      <c r="CB53" s="118">
        <f t="shared" si="11"/>
        <v>0</v>
      </c>
      <c r="CC53" s="130"/>
      <c r="CD53" s="130"/>
      <c r="CE53" s="130"/>
      <c r="CF53" s="131">
        <f>SUM(IF(CC53=1,CB53*'Elev satser, andel af overskud'!$F$3,IF(CC53=2,CB53*'Elev satser, andel af overskud'!$F$4,IF(CC53=3,CB53*'Elev satser, andel af overskud'!$F$5,IF(CC53=4,CB53*'Elev satser, andel af overskud'!$F$6,IF(CC53="V",CB53*'Elev satser, andel af overskud'!$F$7))))))</f>
        <v>0</v>
      </c>
      <c r="CG53" s="131">
        <f>SUM(IF(CD53=1,CB53*'Elev satser, andel af overskud'!$F$10,IF(CD53=2,CB53*'Elev satser, andel af overskud'!$F$11,IF(CD53=3,CB53*'Elev satser, andel af overskud'!$F$12,IF(CD53=4,CB53*'Elev satser, andel af overskud'!$F$13,IF(CD53="V",CB53*'Elev satser, andel af overskud'!$F$14))))))</f>
        <v>0</v>
      </c>
      <c r="CH53" s="131">
        <f>SUM(IF(CE53=1,CB53*'Elev satser, andel af overskud'!$F$17,IF(CE53=2,CB53*'Elev satser, andel af overskud'!$F$18,IF(CE53=3,CB53*'Elev satser, andel af overskud'!$F$19,IF(CE53=4,CB53*'Elev satser, andel af overskud'!$F$20,IF(CE53="V",CB53*'Elev satser, andel af overskud'!$F$21))))))</f>
        <v>0</v>
      </c>
    </row>
    <row r="54" spans="1:86" x14ac:dyDescent="0.35">
      <c r="A54" s="129">
        <f>'Svende - Skurbog'!A54</f>
        <v>52</v>
      </c>
      <c r="B54" s="117"/>
      <c r="C54" s="117"/>
      <c r="D54" s="117"/>
      <c r="E54" s="117"/>
      <c r="F54" s="117"/>
      <c r="G54" s="117"/>
      <c r="H54" s="117"/>
      <c r="I54" s="118">
        <f t="shared" si="6"/>
        <v>0</v>
      </c>
      <c r="J54" s="130"/>
      <c r="K54" s="130"/>
      <c r="L54" s="130"/>
      <c r="M54" s="131">
        <f>SUM(IF(J54=1,I54*'Elev satser, andel af overskud'!$F$3,IF(J54=2,I54*'Elev satser, andel af overskud'!$F$4,IF(J54=3,I54*'Elev satser, andel af overskud'!$F$5,IF(J54=4,I54*'Elev satser, andel af overskud'!$F$6,IF(J54="V",I54*'Elev satser, andel af overskud'!$F$7))))))</f>
        <v>0</v>
      </c>
      <c r="N54" s="131">
        <f>SUM(IF(K54=1,I54*'Elev satser, andel af overskud'!$F$10,IF(K54=2,I54*'Elev satser, andel af overskud'!$F$11,IF(K54=3,I54*'Elev satser, andel af overskud'!$F$12,IF(K54=4,I54*'Elev satser, andel af overskud'!$F$13,IF(K54="V",I54*'Elev satser, andel af overskud'!$F$14))))))</f>
        <v>0</v>
      </c>
      <c r="O54" s="166">
        <f>SUM(IF(L54=1,I54*'Elev satser, andel af overskud'!$F$17,IF(L54=2,I54*'Elev satser, andel af overskud'!$F$18,IF(L54=3,I54*'Elev satser, andel af overskud'!$F$19,IF(L54=4,I54*'Elev satser, andel af overskud'!$F$20,IF(L54="V",I54*'Elev satser, andel af overskud'!$F$21))))))</f>
        <v>0</v>
      </c>
      <c r="P54" s="169"/>
      <c r="Q54" s="117"/>
      <c r="R54" s="117"/>
      <c r="S54" s="117"/>
      <c r="T54" s="117"/>
      <c r="U54" s="117"/>
      <c r="V54" s="117"/>
      <c r="W54" s="118">
        <f t="shared" si="7"/>
        <v>0</v>
      </c>
      <c r="X54" s="130"/>
      <c r="Y54" s="130"/>
      <c r="Z54" s="130"/>
      <c r="AA54" s="131">
        <f>SUM(IF(X54=1,W54*'Elev satser, andel af overskud'!$F$3,IF(X54=2,W54*'Elev satser, andel af overskud'!$F$4,IF(X54=3,W54*'Elev satser, andel af overskud'!$F$5,IF(X54=4,W54*'Elev satser, andel af overskud'!$F$6,IF(X54="V",W54*'Elev satser, andel af overskud'!$F$7))))))</f>
        <v>0</v>
      </c>
      <c r="AB54" s="131">
        <f>SUM(IF(Y54=1,W54*'Elev satser, andel af overskud'!$F$10,IF(Y54=2,W54*'Elev satser, andel af overskud'!$F$11,IF(Y54=3,W54*'Elev satser, andel af overskud'!$F$12,IF(Y54=4,W54*'Elev satser, andel af overskud'!$F$13,IF(Y54="V",W54*'Elev satser, andel af overskud'!$F$14))))))</f>
        <v>0</v>
      </c>
      <c r="AC54" s="131">
        <f>SUM(IF(Z54=1,W54*'Elev satser, andel af overskud'!$F$17,IF(Z54=2,W54*'Elev satser, andel af overskud'!$F$18,IF(Z54=3,W54*'Elev satser, andel af overskud'!$F$19,IF(Z54=4,W54*'Elev satser, andel af overskud'!$F$20,IF(Z54="V",W54*'Elev satser, andel af overskud'!$F$21))))))</f>
        <v>0</v>
      </c>
      <c r="AD54" s="169"/>
      <c r="AE54" s="117"/>
      <c r="AF54" s="117"/>
      <c r="AG54" s="117"/>
      <c r="AH54" s="117"/>
      <c r="AI54" s="117"/>
      <c r="AJ54" s="117"/>
      <c r="AK54" s="118">
        <f t="shared" si="8"/>
        <v>0</v>
      </c>
      <c r="AL54" s="130"/>
      <c r="AM54" s="130"/>
      <c r="AN54" s="175"/>
      <c r="AO54" s="173">
        <f>SUM(IF(AL54=1,AK54*'Elev satser, andel af overskud'!$F$3,IF(AL54=2,AK54*'Elev satser, andel af overskud'!$F$4,IF(AL54=3,AK54*'Elev satser, andel af overskud'!$F$5,IF(AL54=4,AK54*'Elev satser, andel af overskud'!$F$6,IF(AL54="V",AK54*'Elev satser, andel af overskud'!$F$7))))))</f>
        <v>0</v>
      </c>
      <c r="AP54" s="131">
        <f>SUM(IF(AM54=1,AK54*'Elev satser, andel af overskud'!$F$10,IF(AM54=2,AK54*'Elev satser, andel af overskud'!$F$11,IF(AM54=3,AK54*'Elev satser, andel af overskud'!$F$12,IF(AM54=4,AK54*'Elev satser, andel af overskud'!$F$13,IF(AM54="V",AK54*'Elev satser, andel af overskud'!$F$14))))))</f>
        <v>0</v>
      </c>
      <c r="AQ54" s="131">
        <f>SUM(IF(AN54=1,AK54*'Elev satser, andel af overskud'!$F$17,IF(AN54=2,AK54*'Elev satser, andel af overskud'!$F$18,IF(AN54=3,AK54*'Elev satser, andel af overskud'!$F$19,IF(AN54=4,AK54*'Elev satser, andel af overskud'!$F$20,IF(AN54="V",AK54*'Elev satser, andel af overskud'!$F$21))))))</f>
        <v>0</v>
      </c>
      <c r="AR54" s="178">
        <f>'Svende - Skurbog'!$A54</f>
        <v>52</v>
      </c>
      <c r="AS54" s="117"/>
      <c r="AT54" s="117"/>
      <c r="AU54" s="117"/>
      <c r="AV54" s="117"/>
      <c r="AW54" s="117"/>
      <c r="AX54" s="117"/>
      <c r="AY54" s="117"/>
      <c r="AZ54" s="118">
        <f t="shared" si="9"/>
        <v>0</v>
      </c>
      <c r="BA54" s="130"/>
      <c r="BB54" s="130"/>
      <c r="BC54" s="130"/>
      <c r="BD54" s="131">
        <f>SUM(IF(BA54=1,AZ54*'Elev satser, andel af overskud'!$F$3,IF(BA54=2,AZ54*'Elev satser, andel af overskud'!$F$4,IF(BA54=3,AZ54*'Elev satser, andel af overskud'!$F$5,IF(BA54=4,AZ54*'Elev satser, andel af overskud'!$F$6,IF(BA54="V",AZ54*'Elev satser, andel af overskud'!$F$7))))))</f>
        <v>0</v>
      </c>
      <c r="BE54" s="131">
        <f>SUM(IF(BB54=1,AZ54*'Elev satser, andel af overskud'!$F$10,IF(BB54=2,AZ54*'Elev satser, andel af overskud'!$F$11,IF(BB54=3,AZ54*'Elev satser, andel af overskud'!$F$12,IF(BB54=4,AZ54*'Elev satser, andel af overskud'!$F$13,IF(BB54="V",AZ54*'Elev satser, andel af overskud'!$F$14))))))</f>
        <v>0</v>
      </c>
      <c r="BF54" s="131">
        <f>SUM(IF(BC54=1,AZ54*'Elev satser, andel af overskud'!$F$17,IF(BC54=2,AZ54*'Elev satser, andel af overskud'!$F$18,IF(BC54=3,AZ54*'Elev satser, andel af overskud'!$F$19,IF(BC54=4,AZ54*'Elev satser, andel af overskud'!$F$20,IF(BC54="V",AZ54*'Elev satser, andel af overskud'!$F$21))))))</f>
        <v>0</v>
      </c>
      <c r="BG54" s="169"/>
      <c r="BH54" s="117"/>
      <c r="BI54" s="117"/>
      <c r="BJ54" s="117"/>
      <c r="BK54" s="117"/>
      <c r="BL54" s="117"/>
      <c r="BM54" s="117"/>
      <c r="BN54" s="118">
        <f t="shared" si="10"/>
        <v>0</v>
      </c>
      <c r="BO54" s="130"/>
      <c r="BP54" s="130"/>
      <c r="BQ54" s="130"/>
      <c r="BR54" s="131">
        <f>SUM(IF(BO54=1,BN54*'Elev satser, andel af overskud'!$F$3,IF(BO54=2,BN54*'Elev satser, andel af overskud'!$F$4,IF(BO54=3,BN54*'Elev satser, andel af overskud'!$F$5,IF(BO54=4,BN54*'Elev satser, andel af overskud'!$F$6,IF(BO54="V",BN54*'Elev satser, andel af overskud'!$F$7))))))</f>
        <v>0</v>
      </c>
      <c r="BS54" s="131">
        <f>SUM(IF(BP54=1,BN54*'Elev satser, andel af overskud'!$F$10,IF(BP54=2,BN54*'Elev satser, andel af overskud'!$F$11,IF(BP54=3,BN54*'Elev satser, andel af overskud'!$F$12,IF(BP54=4,BN54*'Elev satser, andel af overskud'!$F$13,IF(BP54="V",BN54*'Elev satser, andel af overskud'!$F$14))))))</f>
        <v>0</v>
      </c>
      <c r="BT54" s="131">
        <f>SUM(IF(BQ54=1,BN54*'Elev satser, andel af overskud'!$F$17,IF(BQ54=2,BN54*'Elev satser, andel af overskud'!$F$18,IF(BQ54=3,BN54*'Elev satser, andel af overskud'!$F$19,IF(BQ54=4,BN54*'Elev satser, andel af overskud'!$F$20,IF(BQ54="V",BN54*'Elev satser, andel af overskud'!$F$21))))))</f>
        <v>0</v>
      </c>
      <c r="BU54" s="169"/>
      <c r="BV54" s="117"/>
      <c r="BW54" s="117"/>
      <c r="BX54" s="117"/>
      <c r="BY54" s="117"/>
      <c r="BZ54" s="117"/>
      <c r="CA54" s="117"/>
      <c r="CB54" s="118">
        <f t="shared" si="11"/>
        <v>0</v>
      </c>
      <c r="CC54" s="130"/>
      <c r="CD54" s="130"/>
      <c r="CE54" s="130"/>
      <c r="CF54" s="131">
        <f>SUM(IF(CC54=1,CB54*'Elev satser, andel af overskud'!$F$3,IF(CC54=2,CB54*'Elev satser, andel af overskud'!$F$4,IF(CC54=3,CB54*'Elev satser, andel af overskud'!$F$5,IF(CC54=4,CB54*'Elev satser, andel af overskud'!$F$6,IF(CC54="V",CB54*'Elev satser, andel af overskud'!$F$7))))))</f>
        <v>0</v>
      </c>
      <c r="CG54" s="131">
        <f>SUM(IF(CD54=1,CB54*'Elev satser, andel af overskud'!$F$10,IF(CD54=2,CB54*'Elev satser, andel af overskud'!$F$11,IF(CD54=3,CB54*'Elev satser, andel af overskud'!$F$12,IF(CD54=4,CB54*'Elev satser, andel af overskud'!$F$13,IF(CD54="V",CB54*'Elev satser, andel af overskud'!$F$14))))))</f>
        <v>0</v>
      </c>
      <c r="CH54" s="131">
        <f>SUM(IF(CE54=1,CB54*'Elev satser, andel af overskud'!$F$17,IF(CE54=2,CB54*'Elev satser, andel af overskud'!$F$18,IF(CE54=3,CB54*'Elev satser, andel af overskud'!$F$19,IF(CE54=4,CB54*'Elev satser, andel af overskud'!$F$20,IF(CE54="V",CB54*'Elev satser, andel af overskud'!$F$21))))))</f>
        <v>0</v>
      </c>
    </row>
    <row r="55" spans="1:86" x14ac:dyDescent="0.35">
      <c r="A55" s="129">
        <f>'Svende - Skurbog'!A55</f>
        <v>53</v>
      </c>
      <c r="B55" s="117"/>
      <c r="C55" s="117"/>
      <c r="D55" s="117"/>
      <c r="E55" s="117"/>
      <c r="F55" s="117"/>
      <c r="G55" s="117"/>
      <c r="H55" s="117"/>
      <c r="I55" s="118">
        <f t="shared" si="6"/>
        <v>0</v>
      </c>
      <c r="J55" s="130"/>
      <c r="K55" s="130"/>
      <c r="L55" s="130"/>
      <c r="M55" s="131">
        <f>SUM(IF(J55=1,I55*'Elev satser, andel af overskud'!$F$3,IF(J55=2,I55*'Elev satser, andel af overskud'!$F$4,IF(J55=3,I55*'Elev satser, andel af overskud'!$F$5,IF(J55=4,I55*'Elev satser, andel af overskud'!$F$6,IF(J55="V",I55*'Elev satser, andel af overskud'!$F$7))))))</f>
        <v>0</v>
      </c>
      <c r="N55" s="131">
        <f>SUM(IF(K55=1,I55*'Elev satser, andel af overskud'!$F$10,IF(K55=2,I55*'Elev satser, andel af overskud'!$F$11,IF(K55=3,I55*'Elev satser, andel af overskud'!$F$12,IF(K55=4,I55*'Elev satser, andel af overskud'!$F$13,IF(K55="V",I55*'Elev satser, andel af overskud'!$F$14))))))</f>
        <v>0</v>
      </c>
      <c r="O55" s="166">
        <f>SUM(IF(L55=1,I55*'Elev satser, andel af overskud'!$F$17,IF(L55=2,I55*'Elev satser, andel af overskud'!$F$18,IF(L55=3,I55*'Elev satser, andel af overskud'!$F$19,IF(L55=4,I55*'Elev satser, andel af overskud'!$F$20,IF(L55="V",I55*'Elev satser, andel af overskud'!$F$21))))))</f>
        <v>0</v>
      </c>
      <c r="P55" s="169"/>
      <c r="Q55" s="117"/>
      <c r="R55" s="117"/>
      <c r="S55" s="117"/>
      <c r="T55" s="117"/>
      <c r="U55" s="117"/>
      <c r="V55" s="117"/>
      <c r="W55" s="118">
        <f t="shared" si="7"/>
        <v>0</v>
      </c>
      <c r="X55" s="130"/>
      <c r="Y55" s="130"/>
      <c r="Z55" s="130"/>
      <c r="AA55" s="131">
        <f>SUM(IF(X55=1,W55*'Elev satser, andel af overskud'!$F$3,IF(X55=2,W55*'Elev satser, andel af overskud'!$F$4,IF(X55=3,W55*'Elev satser, andel af overskud'!$F$5,IF(X55=4,W55*'Elev satser, andel af overskud'!$F$6,IF(X55="V",W55*'Elev satser, andel af overskud'!$F$7))))))</f>
        <v>0</v>
      </c>
      <c r="AB55" s="131">
        <f>SUM(IF(Y55=1,W55*'Elev satser, andel af overskud'!$F$10,IF(Y55=2,W55*'Elev satser, andel af overskud'!$F$11,IF(Y55=3,W55*'Elev satser, andel af overskud'!$F$12,IF(Y55=4,W55*'Elev satser, andel af overskud'!$F$13,IF(Y55="V",W55*'Elev satser, andel af overskud'!$F$14))))))</f>
        <v>0</v>
      </c>
      <c r="AC55" s="131">
        <f>SUM(IF(Z55=1,W55*'Elev satser, andel af overskud'!$F$17,IF(Z55=2,W55*'Elev satser, andel af overskud'!$F$18,IF(Z55=3,W55*'Elev satser, andel af overskud'!$F$19,IF(Z55=4,W55*'Elev satser, andel af overskud'!$F$20,IF(Z55="V",W55*'Elev satser, andel af overskud'!$F$21))))))</f>
        <v>0</v>
      </c>
      <c r="AD55" s="169"/>
      <c r="AE55" s="117"/>
      <c r="AF55" s="117"/>
      <c r="AG55" s="117"/>
      <c r="AH55" s="117"/>
      <c r="AI55" s="117"/>
      <c r="AJ55" s="117"/>
      <c r="AK55" s="118">
        <f t="shared" si="8"/>
        <v>0</v>
      </c>
      <c r="AL55" s="130"/>
      <c r="AM55" s="130"/>
      <c r="AN55" s="175"/>
      <c r="AO55" s="173">
        <f>SUM(IF(AL55=1,AK55*'Elev satser, andel af overskud'!$F$3,IF(AL55=2,AK55*'Elev satser, andel af overskud'!$F$4,IF(AL55=3,AK55*'Elev satser, andel af overskud'!$F$5,IF(AL55=4,AK55*'Elev satser, andel af overskud'!$F$6,IF(AL55="V",AK55*'Elev satser, andel af overskud'!$F$7))))))</f>
        <v>0</v>
      </c>
      <c r="AP55" s="131">
        <f>SUM(IF(AM55=1,AK55*'Elev satser, andel af overskud'!$F$10,IF(AM55=2,AK55*'Elev satser, andel af overskud'!$F$11,IF(AM55=3,AK55*'Elev satser, andel af overskud'!$F$12,IF(AM55=4,AK55*'Elev satser, andel af overskud'!$F$13,IF(AM55="V",AK55*'Elev satser, andel af overskud'!$F$14))))))</f>
        <v>0</v>
      </c>
      <c r="AQ55" s="131">
        <f>SUM(IF(AN55=1,AK55*'Elev satser, andel af overskud'!$F$17,IF(AN55=2,AK55*'Elev satser, andel af overskud'!$F$18,IF(AN55=3,AK55*'Elev satser, andel af overskud'!$F$19,IF(AN55=4,AK55*'Elev satser, andel af overskud'!$F$20,IF(AN55="V",AK55*'Elev satser, andel af overskud'!$F$21))))))</f>
        <v>0</v>
      </c>
      <c r="AR55" s="178">
        <f>'Svende - Skurbog'!$A55</f>
        <v>53</v>
      </c>
      <c r="AS55" s="117"/>
      <c r="AT55" s="117"/>
      <c r="AU55" s="117"/>
      <c r="AV55" s="117"/>
      <c r="AW55" s="117"/>
      <c r="AX55" s="117"/>
      <c r="AY55" s="117"/>
      <c r="AZ55" s="118">
        <f t="shared" si="9"/>
        <v>0</v>
      </c>
      <c r="BA55" s="130"/>
      <c r="BB55" s="130"/>
      <c r="BC55" s="130"/>
      <c r="BD55" s="131">
        <f>SUM(IF(BA55=1,AZ55*'Elev satser, andel af overskud'!$F$3,IF(BA55=2,AZ55*'Elev satser, andel af overskud'!$F$4,IF(BA55=3,AZ55*'Elev satser, andel af overskud'!$F$5,IF(BA55=4,AZ55*'Elev satser, andel af overskud'!$F$6,IF(BA55="V",AZ55*'Elev satser, andel af overskud'!$F$7))))))</f>
        <v>0</v>
      </c>
      <c r="BE55" s="131">
        <f>SUM(IF(BB55=1,AZ55*'Elev satser, andel af overskud'!$F$10,IF(BB55=2,AZ55*'Elev satser, andel af overskud'!$F$11,IF(BB55=3,AZ55*'Elev satser, andel af overskud'!$F$12,IF(BB55=4,AZ55*'Elev satser, andel af overskud'!$F$13,IF(BB55="V",AZ55*'Elev satser, andel af overskud'!$F$14))))))</f>
        <v>0</v>
      </c>
      <c r="BF55" s="131">
        <f>SUM(IF(BC55=1,AZ55*'Elev satser, andel af overskud'!$F$17,IF(BC55=2,AZ55*'Elev satser, andel af overskud'!$F$18,IF(BC55=3,AZ55*'Elev satser, andel af overskud'!$F$19,IF(BC55=4,AZ55*'Elev satser, andel af overskud'!$F$20,IF(BC55="V",AZ55*'Elev satser, andel af overskud'!$F$21))))))</f>
        <v>0</v>
      </c>
      <c r="BG55" s="169"/>
      <c r="BH55" s="117"/>
      <c r="BI55" s="117"/>
      <c r="BJ55" s="117"/>
      <c r="BK55" s="117"/>
      <c r="BL55" s="117"/>
      <c r="BM55" s="117"/>
      <c r="BN55" s="118">
        <f t="shared" si="10"/>
        <v>0</v>
      </c>
      <c r="BO55" s="130"/>
      <c r="BP55" s="130"/>
      <c r="BQ55" s="130"/>
      <c r="BR55" s="131">
        <f>SUM(IF(BO55=1,BN55*'Elev satser, andel af overskud'!$F$3,IF(BO55=2,BN55*'Elev satser, andel af overskud'!$F$4,IF(BO55=3,BN55*'Elev satser, andel af overskud'!$F$5,IF(BO55=4,BN55*'Elev satser, andel af overskud'!$F$6,IF(BO55="V",BN55*'Elev satser, andel af overskud'!$F$7))))))</f>
        <v>0</v>
      </c>
      <c r="BS55" s="131">
        <f>SUM(IF(BP55=1,BN55*'Elev satser, andel af overskud'!$F$10,IF(BP55=2,BN55*'Elev satser, andel af overskud'!$F$11,IF(BP55=3,BN55*'Elev satser, andel af overskud'!$F$12,IF(BP55=4,BN55*'Elev satser, andel af overskud'!$F$13,IF(BP55="V",BN55*'Elev satser, andel af overskud'!$F$14))))))</f>
        <v>0</v>
      </c>
      <c r="BT55" s="131">
        <f>SUM(IF(BQ55=1,BN55*'Elev satser, andel af overskud'!$F$17,IF(BQ55=2,BN55*'Elev satser, andel af overskud'!$F$18,IF(BQ55=3,BN55*'Elev satser, andel af overskud'!$F$19,IF(BQ55=4,BN55*'Elev satser, andel af overskud'!$F$20,IF(BQ55="V",BN55*'Elev satser, andel af overskud'!$F$21))))))</f>
        <v>0</v>
      </c>
      <c r="BU55" s="169"/>
      <c r="BV55" s="117"/>
      <c r="BW55" s="117"/>
      <c r="BX55" s="117"/>
      <c r="BY55" s="117"/>
      <c r="BZ55" s="117"/>
      <c r="CA55" s="117"/>
      <c r="CB55" s="118">
        <f t="shared" si="11"/>
        <v>0</v>
      </c>
      <c r="CC55" s="130"/>
      <c r="CD55" s="130"/>
      <c r="CE55" s="130"/>
      <c r="CF55" s="131">
        <f>SUM(IF(CC55=1,CB55*'Elev satser, andel af overskud'!$F$3,IF(CC55=2,CB55*'Elev satser, andel af overskud'!$F$4,IF(CC55=3,CB55*'Elev satser, andel af overskud'!$F$5,IF(CC55=4,CB55*'Elev satser, andel af overskud'!$F$6,IF(CC55="V",CB55*'Elev satser, andel af overskud'!$F$7))))))</f>
        <v>0</v>
      </c>
      <c r="CG55" s="131">
        <f>SUM(IF(CD55=1,CB55*'Elev satser, andel af overskud'!$F$10,IF(CD55=2,CB55*'Elev satser, andel af overskud'!$F$11,IF(CD55=3,CB55*'Elev satser, andel af overskud'!$F$12,IF(CD55=4,CB55*'Elev satser, andel af overskud'!$F$13,IF(CD55="V",CB55*'Elev satser, andel af overskud'!$F$14))))))</f>
        <v>0</v>
      </c>
      <c r="CH55" s="131">
        <f>SUM(IF(CE55=1,CB55*'Elev satser, andel af overskud'!$F$17,IF(CE55=2,CB55*'Elev satser, andel af overskud'!$F$18,IF(CE55=3,CB55*'Elev satser, andel af overskud'!$F$19,IF(CE55=4,CB55*'Elev satser, andel af overskud'!$F$20,IF(CE55="V",CB55*'Elev satser, andel af overskud'!$F$21))))))</f>
        <v>0</v>
      </c>
    </row>
    <row r="56" spans="1:86" x14ac:dyDescent="0.35">
      <c r="A56" s="129">
        <f>'Svende - Skurbog'!A56</f>
        <v>54</v>
      </c>
      <c r="B56" s="117"/>
      <c r="C56" s="117"/>
      <c r="D56" s="117"/>
      <c r="E56" s="117"/>
      <c r="F56" s="117"/>
      <c r="G56" s="117"/>
      <c r="H56" s="117"/>
      <c r="I56" s="118">
        <f t="shared" si="6"/>
        <v>0</v>
      </c>
      <c r="J56" s="130"/>
      <c r="K56" s="130"/>
      <c r="L56" s="130"/>
      <c r="M56" s="131">
        <f>SUM(IF(J56=1,I56*'Elev satser, andel af overskud'!$F$3,IF(J56=2,I56*'Elev satser, andel af overskud'!$F$4,IF(J56=3,I56*'Elev satser, andel af overskud'!$F$5,IF(J56=4,I56*'Elev satser, andel af overskud'!$F$6,IF(J56="V",I56*'Elev satser, andel af overskud'!$F$7))))))</f>
        <v>0</v>
      </c>
      <c r="N56" s="131">
        <f>SUM(IF(K56=1,I56*'Elev satser, andel af overskud'!$F$10,IF(K56=2,I56*'Elev satser, andel af overskud'!$F$11,IF(K56=3,I56*'Elev satser, andel af overskud'!$F$12,IF(K56=4,I56*'Elev satser, andel af overskud'!$F$13,IF(K56="V",I56*'Elev satser, andel af overskud'!$F$14))))))</f>
        <v>0</v>
      </c>
      <c r="O56" s="166">
        <f>SUM(IF(L56=1,I56*'Elev satser, andel af overskud'!$F$17,IF(L56=2,I56*'Elev satser, andel af overskud'!$F$18,IF(L56=3,I56*'Elev satser, andel af overskud'!$F$19,IF(L56=4,I56*'Elev satser, andel af overskud'!$F$20,IF(L56="V",I56*'Elev satser, andel af overskud'!$F$21))))))</f>
        <v>0</v>
      </c>
      <c r="P56" s="169"/>
      <c r="Q56" s="117"/>
      <c r="R56" s="117"/>
      <c r="S56" s="117"/>
      <c r="T56" s="117"/>
      <c r="U56" s="117"/>
      <c r="V56" s="117"/>
      <c r="W56" s="118">
        <f t="shared" si="7"/>
        <v>0</v>
      </c>
      <c r="X56" s="130"/>
      <c r="Y56" s="130"/>
      <c r="Z56" s="130"/>
      <c r="AA56" s="131">
        <f>SUM(IF(X56=1,W56*'Elev satser, andel af overskud'!$F$3,IF(X56=2,W56*'Elev satser, andel af overskud'!$F$4,IF(X56=3,W56*'Elev satser, andel af overskud'!$F$5,IF(X56=4,W56*'Elev satser, andel af overskud'!$F$6,IF(X56="V",W56*'Elev satser, andel af overskud'!$F$7))))))</f>
        <v>0</v>
      </c>
      <c r="AB56" s="131">
        <f>SUM(IF(Y56=1,W56*'Elev satser, andel af overskud'!$F$10,IF(Y56=2,W56*'Elev satser, andel af overskud'!$F$11,IF(Y56=3,W56*'Elev satser, andel af overskud'!$F$12,IF(Y56=4,W56*'Elev satser, andel af overskud'!$F$13,IF(Y56="V",W56*'Elev satser, andel af overskud'!$F$14))))))</f>
        <v>0</v>
      </c>
      <c r="AC56" s="131">
        <f>SUM(IF(Z56=1,W56*'Elev satser, andel af overskud'!$F$17,IF(Z56=2,W56*'Elev satser, andel af overskud'!$F$18,IF(Z56=3,W56*'Elev satser, andel af overskud'!$F$19,IF(Z56=4,W56*'Elev satser, andel af overskud'!$F$20,IF(Z56="V",W56*'Elev satser, andel af overskud'!$F$21))))))</f>
        <v>0</v>
      </c>
      <c r="AD56" s="169"/>
      <c r="AE56" s="117"/>
      <c r="AF56" s="117"/>
      <c r="AG56" s="117"/>
      <c r="AH56" s="117"/>
      <c r="AI56" s="117"/>
      <c r="AJ56" s="117"/>
      <c r="AK56" s="118">
        <f t="shared" si="8"/>
        <v>0</v>
      </c>
      <c r="AL56" s="130"/>
      <c r="AM56" s="130"/>
      <c r="AN56" s="175"/>
      <c r="AO56" s="173">
        <f>SUM(IF(AL56=1,AK56*'Elev satser, andel af overskud'!$F$3,IF(AL56=2,AK56*'Elev satser, andel af overskud'!$F$4,IF(AL56=3,AK56*'Elev satser, andel af overskud'!$F$5,IF(AL56=4,AK56*'Elev satser, andel af overskud'!$F$6,IF(AL56="V",AK56*'Elev satser, andel af overskud'!$F$7))))))</f>
        <v>0</v>
      </c>
      <c r="AP56" s="131">
        <f>SUM(IF(AM56=1,AK56*'Elev satser, andel af overskud'!$F$10,IF(AM56=2,AK56*'Elev satser, andel af overskud'!$F$11,IF(AM56=3,AK56*'Elev satser, andel af overskud'!$F$12,IF(AM56=4,AK56*'Elev satser, andel af overskud'!$F$13,IF(AM56="V",AK56*'Elev satser, andel af overskud'!$F$14))))))</f>
        <v>0</v>
      </c>
      <c r="AQ56" s="131">
        <f>SUM(IF(AN56=1,AK56*'Elev satser, andel af overskud'!$F$17,IF(AN56=2,AK56*'Elev satser, andel af overskud'!$F$18,IF(AN56=3,AK56*'Elev satser, andel af overskud'!$F$19,IF(AN56=4,AK56*'Elev satser, andel af overskud'!$F$20,IF(AN56="V",AK56*'Elev satser, andel af overskud'!$F$21))))))</f>
        <v>0</v>
      </c>
      <c r="AR56" s="178">
        <f>'Svende - Skurbog'!$A56</f>
        <v>54</v>
      </c>
      <c r="AS56" s="117"/>
      <c r="AT56" s="117"/>
      <c r="AU56" s="117"/>
      <c r="AV56" s="117"/>
      <c r="AW56" s="117"/>
      <c r="AX56" s="117"/>
      <c r="AY56" s="117"/>
      <c r="AZ56" s="118">
        <f t="shared" si="9"/>
        <v>0</v>
      </c>
      <c r="BA56" s="130"/>
      <c r="BB56" s="130"/>
      <c r="BC56" s="130"/>
      <c r="BD56" s="131">
        <f>SUM(IF(BA56=1,AZ56*'Elev satser, andel af overskud'!$F$3,IF(BA56=2,AZ56*'Elev satser, andel af overskud'!$F$4,IF(BA56=3,AZ56*'Elev satser, andel af overskud'!$F$5,IF(BA56=4,AZ56*'Elev satser, andel af overskud'!$F$6,IF(BA56="V",AZ56*'Elev satser, andel af overskud'!$F$7))))))</f>
        <v>0</v>
      </c>
      <c r="BE56" s="131">
        <f>SUM(IF(BB56=1,AZ56*'Elev satser, andel af overskud'!$F$10,IF(BB56=2,AZ56*'Elev satser, andel af overskud'!$F$11,IF(BB56=3,AZ56*'Elev satser, andel af overskud'!$F$12,IF(BB56=4,AZ56*'Elev satser, andel af overskud'!$F$13,IF(BB56="V",AZ56*'Elev satser, andel af overskud'!$F$14))))))</f>
        <v>0</v>
      </c>
      <c r="BF56" s="131">
        <f>SUM(IF(BC56=1,AZ56*'Elev satser, andel af overskud'!$F$17,IF(BC56=2,AZ56*'Elev satser, andel af overskud'!$F$18,IF(BC56=3,AZ56*'Elev satser, andel af overskud'!$F$19,IF(BC56=4,AZ56*'Elev satser, andel af overskud'!$F$20,IF(BC56="V",AZ56*'Elev satser, andel af overskud'!$F$21))))))</f>
        <v>0</v>
      </c>
      <c r="BG56" s="169"/>
      <c r="BH56" s="117"/>
      <c r="BI56" s="117"/>
      <c r="BJ56" s="117"/>
      <c r="BK56" s="117"/>
      <c r="BL56" s="117"/>
      <c r="BM56" s="117"/>
      <c r="BN56" s="118">
        <f t="shared" si="10"/>
        <v>0</v>
      </c>
      <c r="BO56" s="130"/>
      <c r="BP56" s="130"/>
      <c r="BQ56" s="130"/>
      <c r="BR56" s="131">
        <f>SUM(IF(BO56=1,BN56*'Elev satser, andel af overskud'!$F$3,IF(BO56=2,BN56*'Elev satser, andel af overskud'!$F$4,IF(BO56=3,BN56*'Elev satser, andel af overskud'!$F$5,IF(BO56=4,BN56*'Elev satser, andel af overskud'!$F$6,IF(BO56="V",BN56*'Elev satser, andel af overskud'!$F$7))))))</f>
        <v>0</v>
      </c>
      <c r="BS56" s="131">
        <f>SUM(IF(BP56=1,BN56*'Elev satser, andel af overskud'!$F$10,IF(BP56=2,BN56*'Elev satser, andel af overskud'!$F$11,IF(BP56=3,BN56*'Elev satser, andel af overskud'!$F$12,IF(BP56=4,BN56*'Elev satser, andel af overskud'!$F$13,IF(BP56="V",BN56*'Elev satser, andel af overskud'!$F$14))))))</f>
        <v>0</v>
      </c>
      <c r="BT56" s="131">
        <f>SUM(IF(BQ56=1,BN56*'Elev satser, andel af overskud'!$F$17,IF(BQ56=2,BN56*'Elev satser, andel af overskud'!$F$18,IF(BQ56=3,BN56*'Elev satser, andel af overskud'!$F$19,IF(BQ56=4,BN56*'Elev satser, andel af overskud'!$F$20,IF(BQ56="V",BN56*'Elev satser, andel af overskud'!$F$21))))))</f>
        <v>0</v>
      </c>
      <c r="BU56" s="169"/>
      <c r="BV56" s="117"/>
      <c r="BW56" s="117"/>
      <c r="BX56" s="117"/>
      <c r="BY56" s="117"/>
      <c r="BZ56" s="117"/>
      <c r="CA56" s="117"/>
      <c r="CB56" s="118">
        <f t="shared" si="11"/>
        <v>0</v>
      </c>
      <c r="CC56" s="130"/>
      <c r="CD56" s="130"/>
      <c r="CE56" s="130"/>
      <c r="CF56" s="131">
        <f>SUM(IF(CC56=1,CB56*'Elev satser, andel af overskud'!$F$3,IF(CC56=2,CB56*'Elev satser, andel af overskud'!$F$4,IF(CC56=3,CB56*'Elev satser, andel af overskud'!$F$5,IF(CC56=4,CB56*'Elev satser, andel af overskud'!$F$6,IF(CC56="V",CB56*'Elev satser, andel af overskud'!$F$7))))))</f>
        <v>0</v>
      </c>
      <c r="CG56" s="131">
        <f>SUM(IF(CD56=1,CB56*'Elev satser, andel af overskud'!$F$10,IF(CD56=2,CB56*'Elev satser, andel af overskud'!$F$11,IF(CD56=3,CB56*'Elev satser, andel af overskud'!$F$12,IF(CD56=4,CB56*'Elev satser, andel af overskud'!$F$13,IF(CD56="V",CB56*'Elev satser, andel af overskud'!$F$14))))))</f>
        <v>0</v>
      </c>
      <c r="CH56" s="131">
        <f>SUM(IF(CE56=1,CB56*'Elev satser, andel af overskud'!$F$17,IF(CE56=2,CB56*'Elev satser, andel af overskud'!$F$18,IF(CE56=3,CB56*'Elev satser, andel af overskud'!$F$19,IF(CE56=4,CB56*'Elev satser, andel af overskud'!$F$20,IF(CE56="V",CB56*'Elev satser, andel af overskud'!$F$21))))))</f>
        <v>0</v>
      </c>
    </row>
    <row r="57" spans="1:86" x14ac:dyDescent="0.35">
      <c r="A57" s="129">
        <f>'Svende - Skurbog'!A57</f>
        <v>55</v>
      </c>
      <c r="B57" s="117"/>
      <c r="C57" s="117"/>
      <c r="D57" s="117"/>
      <c r="E57" s="117"/>
      <c r="F57" s="117"/>
      <c r="G57" s="117"/>
      <c r="H57" s="117"/>
      <c r="I57" s="118">
        <f t="shared" si="6"/>
        <v>0</v>
      </c>
      <c r="J57" s="130"/>
      <c r="K57" s="130"/>
      <c r="L57" s="130"/>
      <c r="M57" s="131">
        <f>SUM(IF(J57=1,I57*'Elev satser, andel af overskud'!$F$3,IF(J57=2,I57*'Elev satser, andel af overskud'!$F$4,IF(J57=3,I57*'Elev satser, andel af overskud'!$F$5,IF(J57=4,I57*'Elev satser, andel af overskud'!$F$6,IF(J57="V",I57*'Elev satser, andel af overskud'!$F$7))))))</f>
        <v>0</v>
      </c>
      <c r="N57" s="131">
        <f>SUM(IF(K57=1,I57*'Elev satser, andel af overskud'!$F$10,IF(K57=2,I57*'Elev satser, andel af overskud'!$F$11,IF(K57=3,I57*'Elev satser, andel af overskud'!$F$12,IF(K57=4,I57*'Elev satser, andel af overskud'!$F$13,IF(K57="V",I57*'Elev satser, andel af overskud'!$F$14))))))</f>
        <v>0</v>
      </c>
      <c r="O57" s="166">
        <f>SUM(IF(L57=1,I57*'Elev satser, andel af overskud'!$F$17,IF(L57=2,I57*'Elev satser, andel af overskud'!$F$18,IF(L57=3,I57*'Elev satser, andel af overskud'!$F$19,IF(L57=4,I57*'Elev satser, andel af overskud'!$F$20,IF(L57="V",I57*'Elev satser, andel af overskud'!$F$21))))))</f>
        <v>0</v>
      </c>
      <c r="P57" s="169"/>
      <c r="Q57" s="117"/>
      <c r="R57" s="117"/>
      <c r="S57" s="117"/>
      <c r="T57" s="117"/>
      <c r="U57" s="117"/>
      <c r="V57" s="117"/>
      <c r="W57" s="118">
        <f t="shared" si="7"/>
        <v>0</v>
      </c>
      <c r="X57" s="130"/>
      <c r="Y57" s="130"/>
      <c r="Z57" s="130"/>
      <c r="AA57" s="131">
        <f>SUM(IF(X57=1,W57*'Elev satser, andel af overskud'!$F$3,IF(X57=2,W57*'Elev satser, andel af overskud'!$F$4,IF(X57=3,W57*'Elev satser, andel af overskud'!$F$5,IF(X57=4,W57*'Elev satser, andel af overskud'!$F$6,IF(X57="V",W57*'Elev satser, andel af overskud'!$F$7))))))</f>
        <v>0</v>
      </c>
      <c r="AB57" s="131">
        <f>SUM(IF(Y57=1,W57*'Elev satser, andel af overskud'!$F$10,IF(Y57=2,W57*'Elev satser, andel af overskud'!$F$11,IF(Y57=3,W57*'Elev satser, andel af overskud'!$F$12,IF(Y57=4,W57*'Elev satser, andel af overskud'!$F$13,IF(Y57="V",W57*'Elev satser, andel af overskud'!$F$14))))))</f>
        <v>0</v>
      </c>
      <c r="AC57" s="131">
        <f>SUM(IF(Z57=1,W57*'Elev satser, andel af overskud'!$F$17,IF(Z57=2,W57*'Elev satser, andel af overskud'!$F$18,IF(Z57=3,W57*'Elev satser, andel af overskud'!$F$19,IF(Z57=4,W57*'Elev satser, andel af overskud'!$F$20,IF(Z57="V",W57*'Elev satser, andel af overskud'!$F$21))))))</f>
        <v>0</v>
      </c>
      <c r="AD57" s="169"/>
      <c r="AE57" s="117"/>
      <c r="AF57" s="117"/>
      <c r="AG57" s="117"/>
      <c r="AH57" s="117"/>
      <c r="AI57" s="117"/>
      <c r="AJ57" s="117"/>
      <c r="AK57" s="118">
        <f t="shared" si="8"/>
        <v>0</v>
      </c>
      <c r="AL57" s="130"/>
      <c r="AM57" s="130"/>
      <c r="AN57" s="175"/>
      <c r="AO57" s="173">
        <f>SUM(IF(AL57=1,AK57*'Elev satser, andel af overskud'!$F$3,IF(AL57=2,AK57*'Elev satser, andel af overskud'!$F$4,IF(AL57=3,AK57*'Elev satser, andel af overskud'!$F$5,IF(AL57=4,AK57*'Elev satser, andel af overskud'!$F$6,IF(AL57="V",AK57*'Elev satser, andel af overskud'!$F$7))))))</f>
        <v>0</v>
      </c>
      <c r="AP57" s="131">
        <f>SUM(IF(AM57=1,AK57*'Elev satser, andel af overskud'!$F$10,IF(AM57=2,AK57*'Elev satser, andel af overskud'!$F$11,IF(AM57=3,AK57*'Elev satser, andel af overskud'!$F$12,IF(AM57=4,AK57*'Elev satser, andel af overskud'!$F$13,IF(AM57="V",AK57*'Elev satser, andel af overskud'!$F$14))))))</f>
        <v>0</v>
      </c>
      <c r="AQ57" s="131">
        <f>SUM(IF(AN57=1,AK57*'Elev satser, andel af overskud'!$F$17,IF(AN57=2,AK57*'Elev satser, andel af overskud'!$F$18,IF(AN57=3,AK57*'Elev satser, andel af overskud'!$F$19,IF(AN57=4,AK57*'Elev satser, andel af overskud'!$F$20,IF(AN57="V",AK57*'Elev satser, andel af overskud'!$F$21))))))</f>
        <v>0</v>
      </c>
      <c r="AR57" s="178">
        <f>'Svende - Skurbog'!$A57</f>
        <v>55</v>
      </c>
      <c r="AS57" s="117"/>
      <c r="AT57" s="117"/>
      <c r="AU57" s="117"/>
      <c r="AV57" s="117"/>
      <c r="AW57" s="117"/>
      <c r="AX57" s="117"/>
      <c r="AY57" s="117"/>
      <c r="AZ57" s="118">
        <f t="shared" si="9"/>
        <v>0</v>
      </c>
      <c r="BA57" s="130"/>
      <c r="BB57" s="130"/>
      <c r="BC57" s="130"/>
      <c r="BD57" s="131">
        <f>SUM(IF(BA57=1,AZ57*'Elev satser, andel af overskud'!$F$3,IF(BA57=2,AZ57*'Elev satser, andel af overskud'!$F$4,IF(BA57=3,AZ57*'Elev satser, andel af overskud'!$F$5,IF(BA57=4,AZ57*'Elev satser, andel af overskud'!$F$6,IF(BA57="V",AZ57*'Elev satser, andel af overskud'!$F$7))))))</f>
        <v>0</v>
      </c>
      <c r="BE57" s="131">
        <f>SUM(IF(BB57=1,AZ57*'Elev satser, andel af overskud'!$F$10,IF(BB57=2,AZ57*'Elev satser, andel af overskud'!$F$11,IF(BB57=3,AZ57*'Elev satser, andel af overskud'!$F$12,IF(BB57=4,AZ57*'Elev satser, andel af overskud'!$F$13,IF(BB57="V",AZ57*'Elev satser, andel af overskud'!$F$14))))))</f>
        <v>0</v>
      </c>
      <c r="BF57" s="131">
        <f>SUM(IF(BC57=1,AZ57*'Elev satser, andel af overskud'!$F$17,IF(BC57=2,AZ57*'Elev satser, andel af overskud'!$F$18,IF(BC57=3,AZ57*'Elev satser, andel af overskud'!$F$19,IF(BC57=4,AZ57*'Elev satser, andel af overskud'!$F$20,IF(BC57="V",AZ57*'Elev satser, andel af overskud'!$F$21))))))</f>
        <v>0</v>
      </c>
      <c r="BG57" s="169"/>
      <c r="BH57" s="117"/>
      <c r="BI57" s="117"/>
      <c r="BJ57" s="117"/>
      <c r="BK57" s="117"/>
      <c r="BL57" s="117"/>
      <c r="BM57" s="117"/>
      <c r="BN57" s="118">
        <f t="shared" si="10"/>
        <v>0</v>
      </c>
      <c r="BO57" s="130"/>
      <c r="BP57" s="130"/>
      <c r="BQ57" s="130"/>
      <c r="BR57" s="131">
        <f>SUM(IF(BO57=1,BN57*'Elev satser, andel af overskud'!$F$3,IF(BO57=2,BN57*'Elev satser, andel af overskud'!$F$4,IF(BO57=3,BN57*'Elev satser, andel af overskud'!$F$5,IF(BO57=4,BN57*'Elev satser, andel af overskud'!$F$6,IF(BO57="V",BN57*'Elev satser, andel af overskud'!$F$7))))))</f>
        <v>0</v>
      </c>
      <c r="BS57" s="131">
        <f>SUM(IF(BP57=1,BN57*'Elev satser, andel af overskud'!$F$10,IF(BP57=2,BN57*'Elev satser, andel af overskud'!$F$11,IF(BP57=3,BN57*'Elev satser, andel af overskud'!$F$12,IF(BP57=4,BN57*'Elev satser, andel af overskud'!$F$13,IF(BP57="V",BN57*'Elev satser, andel af overskud'!$F$14))))))</f>
        <v>0</v>
      </c>
      <c r="BT57" s="131">
        <f>SUM(IF(BQ57=1,BN57*'Elev satser, andel af overskud'!$F$17,IF(BQ57=2,BN57*'Elev satser, andel af overskud'!$F$18,IF(BQ57=3,BN57*'Elev satser, andel af overskud'!$F$19,IF(BQ57=4,BN57*'Elev satser, andel af overskud'!$F$20,IF(BQ57="V",BN57*'Elev satser, andel af overskud'!$F$21))))))</f>
        <v>0</v>
      </c>
      <c r="BU57" s="169"/>
      <c r="BV57" s="117"/>
      <c r="BW57" s="117"/>
      <c r="BX57" s="117"/>
      <c r="BY57" s="117"/>
      <c r="BZ57" s="117"/>
      <c r="CA57" s="117"/>
      <c r="CB57" s="118">
        <f t="shared" si="11"/>
        <v>0</v>
      </c>
      <c r="CC57" s="130"/>
      <c r="CD57" s="130"/>
      <c r="CE57" s="130"/>
      <c r="CF57" s="131">
        <f>SUM(IF(CC57=1,CB57*'Elev satser, andel af overskud'!$F$3,IF(CC57=2,CB57*'Elev satser, andel af overskud'!$F$4,IF(CC57=3,CB57*'Elev satser, andel af overskud'!$F$5,IF(CC57=4,CB57*'Elev satser, andel af overskud'!$F$6,IF(CC57="V",CB57*'Elev satser, andel af overskud'!$F$7))))))</f>
        <v>0</v>
      </c>
      <c r="CG57" s="131">
        <f>SUM(IF(CD57=1,CB57*'Elev satser, andel af overskud'!$F$10,IF(CD57=2,CB57*'Elev satser, andel af overskud'!$F$11,IF(CD57=3,CB57*'Elev satser, andel af overskud'!$F$12,IF(CD57=4,CB57*'Elev satser, andel af overskud'!$F$13,IF(CD57="V",CB57*'Elev satser, andel af overskud'!$F$14))))))</f>
        <v>0</v>
      </c>
      <c r="CH57" s="131">
        <f>SUM(IF(CE57=1,CB57*'Elev satser, andel af overskud'!$F$17,IF(CE57=2,CB57*'Elev satser, andel af overskud'!$F$18,IF(CE57=3,CB57*'Elev satser, andel af overskud'!$F$19,IF(CE57=4,CB57*'Elev satser, andel af overskud'!$F$20,IF(CE57="V",CB57*'Elev satser, andel af overskud'!$F$21))))))</f>
        <v>0</v>
      </c>
    </row>
    <row r="58" spans="1:86" x14ac:dyDescent="0.35">
      <c r="A58" s="129">
        <f>'Svende - Skurbog'!A58</f>
        <v>56</v>
      </c>
      <c r="B58" s="117"/>
      <c r="C58" s="117"/>
      <c r="D58" s="117"/>
      <c r="E58" s="117"/>
      <c r="F58" s="117"/>
      <c r="G58" s="117"/>
      <c r="H58" s="117"/>
      <c r="I58" s="118">
        <f t="shared" si="6"/>
        <v>0</v>
      </c>
      <c r="J58" s="130"/>
      <c r="K58" s="130"/>
      <c r="L58" s="130"/>
      <c r="M58" s="131">
        <f>SUM(IF(J58=1,I58*'Elev satser, andel af overskud'!$F$3,IF(J58=2,I58*'Elev satser, andel af overskud'!$F$4,IF(J58=3,I58*'Elev satser, andel af overskud'!$F$5,IF(J58=4,I58*'Elev satser, andel af overskud'!$F$6,IF(J58="V",I58*'Elev satser, andel af overskud'!$F$7))))))</f>
        <v>0</v>
      </c>
      <c r="N58" s="131">
        <f>SUM(IF(K58=1,I58*'Elev satser, andel af overskud'!$F$10,IF(K58=2,I58*'Elev satser, andel af overskud'!$F$11,IF(K58=3,I58*'Elev satser, andel af overskud'!$F$12,IF(K58=4,I58*'Elev satser, andel af overskud'!$F$13,IF(K58="V",I58*'Elev satser, andel af overskud'!$F$14))))))</f>
        <v>0</v>
      </c>
      <c r="O58" s="166">
        <f>SUM(IF(L58=1,I58*'Elev satser, andel af overskud'!$F$17,IF(L58=2,I58*'Elev satser, andel af overskud'!$F$18,IF(L58=3,I58*'Elev satser, andel af overskud'!$F$19,IF(L58=4,I58*'Elev satser, andel af overskud'!$F$20,IF(L58="V",I58*'Elev satser, andel af overskud'!$F$21))))))</f>
        <v>0</v>
      </c>
      <c r="P58" s="169"/>
      <c r="Q58" s="117"/>
      <c r="R58" s="117"/>
      <c r="S58" s="117"/>
      <c r="T58" s="117"/>
      <c r="U58" s="117"/>
      <c r="V58" s="117"/>
      <c r="W58" s="118">
        <f t="shared" si="7"/>
        <v>0</v>
      </c>
      <c r="X58" s="130"/>
      <c r="Y58" s="130"/>
      <c r="Z58" s="130"/>
      <c r="AA58" s="131">
        <f>SUM(IF(X58=1,W58*'Elev satser, andel af overskud'!$F$3,IF(X58=2,W58*'Elev satser, andel af overskud'!$F$4,IF(X58=3,W58*'Elev satser, andel af overskud'!$F$5,IF(X58=4,W58*'Elev satser, andel af overskud'!$F$6,IF(X58="V",W58*'Elev satser, andel af overskud'!$F$7))))))</f>
        <v>0</v>
      </c>
      <c r="AB58" s="131">
        <f>SUM(IF(Y58=1,W58*'Elev satser, andel af overskud'!$F$10,IF(Y58=2,W58*'Elev satser, andel af overskud'!$F$11,IF(Y58=3,W58*'Elev satser, andel af overskud'!$F$12,IF(Y58=4,W58*'Elev satser, andel af overskud'!$F$13,IF(Y58="V",W58*'Elev satser, andel af overskud'!$F$14))))))</f>
        <v>0</v>
      </c>
      <c r="AC58" s="131">
        <f>SUM(IF(Z58=1,W58*'Elev satser, andel af overskud'!$F$17,IF(Z58=2,W58*'Elev satser, andel af overskud'!$F$18,IF(Z58=3,W58*'Elev satser, andel af overskud'!$F$19,IF(Z58=4,W58*'Elev satser, andel af overskud'!$F$20,IF(Z58="V",W58*'Elev satser, andel af overskud'!$F$21))))))</f>
        <v>0</v>
      </c>
      <c r="AD58" s="169"/>
      <c r="AE58" s="117"/>
      <c r="AF58" s="117"/>
      <c r="AG58" s="117"/>
      <c r="AH58" s="117"/>
      <c r="AI58" s="117"/>
      <c r="AJ58" s="117"/>
      <c r="AK58" s="118">
        <f t="shared" si="8"/>
        <v>0</v>
      </c>
      <c r="AL58" s="130"/>
      <c r="AM58" s="130"/>
      <c r="AN58" s="175"/>
      <c r="AO58" s="173">
        <f>SUM(IF(AL58=1,AK58*'Elev satser, andel af overskud'!$F$3,IF(AL58=2,AK58*'Elev satser, andel af overskud'!$F$4,IF(AL58=3,AK58*'Elev satser, andel af overskud'!$F$5,IF(AL58=4,AK58*'Elev satser, andel af overskud'!$F$6,IF(AL58="V",AK58*'Elev satser, andel af overskud'!$F$7))))))</f>
        <v>0</v>
      </c>
      <c r="AP58" s="131">
        <f>SUM(IF(AM58=1,AK58*'Elev satser, andel af overskud'!$F$10,IF(AM58=2,AK58*'Elev satser, andel af overskud'!$F$11,IF(AM58=3,AK58*'Elev satser, andel af overskud'!$F$12,IF(AM58=4,AK58*'Elev satser, andel af overskud'!$F$13,IF(AM58="V",AK58*'Elev satser, andel af overskud'!$F$14))))))</f>
        <v>0</v>
      </c>
      <c r="AQ58" s="131">
        <f>SUM(IF(AN58=1,AK58*'Elev satser, andel af overskud'!$F$17,IF(AN58=2,AK58*'Elev satser, andel af overskud'!$F$18,IF(AN58=3,AK58*'Elev satser, andel af overskud'!$F$19,IF(AN58=4,AK58*'Elev satser, andel af overskud'!$F$20,IF(AN58="V",AK58*'Elev satser, andel af overskud'!$F$21))))))</f>
        <v>0</v>
      </c>
      <c r="AR58" s="178">
        <f>'Svende - Skurbog'!$A58</f>
        <v>56</v>
      </c>
      <c r="AS58" s="117"/>
      <c r="AT58" s="117"/>
      <c r="AU58" s="117"/>
      <c r="AV58" s="117"/>
      <c r="AW58" s="117"/>
      <c r="AX58" s="117"/>
      <c r="AY58" s="117"/>
      <c r="AZ58" s="118">
        <f t="shared" si="9"/>
        <v>0</v>
      </c>
      <c r="BA58" s="130"/>
      <c r="BB58" s="130"/>
      <c r="BC58" s="130"/>
      <c r="BD58" s="131">
        <f>SUM(IF(BA58=1,AZ58*'Elev satser, andel af overskud'!$F$3,IF(BA58=2,AZ58*'Elev satser, andel af overskud'!$F$4,IF(BA58=3,AZ58*'Elev satser, andel af overskud'!$F$5,IF(BA58=4,AZ58*'Elev satser, andel af overskud'!$F$6,IF(BA58="V",AZ58*'Elev satser, andel af overskud'!$F$7))))))</f>
        <v>0</v>
      </c>
      <c r="BE58" s="131">
        <f>SUM(IF(BB58=1,AZ58*'Elev satser, andel af overskud'!$F$10,IF(BB58=2,AZ58*'Elev satser, andel af overskud'!$F$11,IF(BB58=3,AZ58*'Elev satser, andel af overskud'!$F$12,IF(BB58=4,AZ58*'Elev satser, andel af overskud'!$F$13,IF(BB58="V",AZ58*'Elev satser, andel af overskud'!$F$14))))))</f>
        <v>0</v>
      </c>
      <c r="BF58" s="131">
        <f>SUM(IF(BC58=1,AZ58*'Elev satser, andel af overskud'!$F$17,IF(BC58=2,AZ58*'Elev satser, andel af overskud'!$F$18,IF(BC58=3,AZ58*'Elev satser, andel af overskud'!$F$19,IF(BC58=4,AZ58*'Elev satser, andel af overskud'!$F$20,IF(BC58="V",AZ58*'Elev satser, andel af overskud'!$F$21))))))</f>
        <v>0</v>
      </c>
      <c r="BG58" s="169"/>
      <c r="BH58" s="117"/>
      <c r="BI58" s="117"/>
      <c r="BJ58" s="117"/>
      <c r="BK58" s="117"/>
      <c r="BL58" s="117"/>
      <c r="BM58" s="117"/>
      <c r="BN58" s="118">
        <f t="shared" si="10"/>
        <v>0</v>
      </c>
      <c r="BO58" s="130"/>
      <c r="BP58" s="130"/>
      <c r="BQ58" s="130"/>
      <c r="BR58" s="131">
        <f>SUM(IF(BO58=1,BN58*'Elev satser, andel af overskud'!$F$3,IF(BO58=2,BN58*'Elev satser, andel af overskud'!$F$4,IF(BO58=3,BN58*'Elev satser, andel af overskud'!$F$5,IF(BO58=4,BN58*'Elev satser, andel af overskud'!$F$6,IF(BO58="V",BN58*'Elev satser, andel af overskud'!$F$7))))))</f>
        <v>0</v>
      </c>
      <c r="BS58" s="131">
        <f>SUM(IF(BP58=1,BN58*'Elev satser, andel af overskud'!$F$10,IF(BP58=2,BN58*'Elev satser, andel af overskud'!$F$11,IF(BP58=3,BN58*'Elev satser, andel af overskud'!$F$12,IF(BP58=4,BN58*'Elev satser, andel af overskud'!$F$13,IF(BP58="V",BN58*'Elev satser, andel af overskud'!$F$14))))))</f>
        <v>0</v>
      </c>
      <c r="BT58" s="131">
        <f>SUM(IF(BQ58=1,BN58*'Elev satser, andel af overskud'!$F$17,IF(BQ58=2,BN58*'Elev satser, andel af overskud'!$F$18,IF(BQ58=3,BN58*'Elev satser, andel af overskud'!$F$19,IF(BQ58=4,BN58*'Elev satser, andel af overskud'!$F$20,IF(BQ58="V",BN58*'Elev satser, andel af overskud'!$F$21))))))</f>
        <v>0</v>
      </c>
      <c r="BU58" s="169"/>
      <c r="BV58" s="117"/>
      <c r="BW58" s="117"/>
      <c r="BX58" s="117"/>
      <c r="BY58" s="117"/>
      <c r="BZ58" s="117"/>
      <c r="CA58" s="117"/>
      <c r="CB58" s="118">
        <f t="shared" si="11"/>
        <v>0</v>
      </c>
      <c r="CC58" s="130"/>
      <c r="CD58" s="130"/>
      <c r="CE58" s="130"/>
      <c r="CF58" s="131">
        <f>SUM(IF(CC58=1,CB58*'Elev satser, andel af overskud'!$F$3,IF(CC58=2,CB58*'Elev satser, andel af overskud'!$F$4,IF(CC58=3,CB58*'Elev satser, andel af overskud'!$F$5,IF(CC58=4,CB58*'Elev satser, andel af overskud'!$F$6,IF(CC58="V",CB58*'Elev satser, andel af overskud'!$F$7))))))</f>
        <v>0</v>
      </c>
      <c r="CG58" s="131">
        <f>SUM(IF(CD58=1,CB58*'Elev satser, andel af overskud'!$F$10,IF(CD58=2,CB58*'Elev satser, andel af overskud'!$F$11,IF(CD58=3,CB58*'Elev satser, andel af overskud'!$F$12,IF(CD58=4,CB58*'Elev satser, andel af overskud'!$F$13,IF(CD58="V",CB58*'Elev satser, andel af overskud'!$F$14))))))</f>
        <v>0</v>
      </c>
      <c r="CH58" s="131">
        <f>SUM(IF(CE58=1,CB58*'Elev satser, andel af overskud'!$F$17,IF(CE58=2,CB58*'Elev satser, andel af overskud'!$F$18,IF(CE58=3,CB58*'Elev satser, andel af overskud'!$F$19,IF(CE58=4,CB58*'Elev satser, andel af overskud'!$F$20,IF(CE58="V",CB58*'Elev satser, andel af overskud'!$F$21))))))</f>
        <v>0</v>
      </c>
    </row>
    <row r="59" spans="1:86" x14ac:dyDescent="0.35">
      <c r="A59" s="129">
        <f>'Svende - Skurbog'!A59</f>
        <v>57</v>
      </c>
      <c r="B59" s="117"/>
      <c r="C59" s="117"/>
      <c r="D59" s="117"/>
      <c r="E59" s="117"/>
      <c r="F59" s="117"/>
      <c r="G59" s="117"/>
      <c r="H59" s="117"/>
      <c r="I59" s="118">
        <f t="shared" si="6"/>
        <v>0</v>
      </c>
      <c r="J59" s="130"/>
      <c r="K59" s="130"/>
      <c r="L59" s="130"/>
      <c r="M59" s="131">
        <f>SUM(IF(J59=1,I59*'Elev satser, andel af overskud'!$F$3,IF(J59=2,I59*'Elev satser, andel af overskud'!$F$4,IF(J59=3,I59*'Elev satser, andel af overskud'!$F$5,IF(J59=4,I59*'Elev satser, andel af overskud'!$F$6,IF(J59="V",I59*'Elev satser, andel af overskud'!$F$7))))))</f>
        <v>0</v>
      </c>
      <c r="N59" s="131">
        <f>SUM(IF(K59=1,I59*'Elev satser, andel af overskud'!$F$10,IF(K59=2,I59*'Elev satser, andel af overskud'!$F$11,IF(K59=3,I59*'Elev satser, andel af overskud'!$F$12,IF(K59=4,I59*'Elev satser, andel af overskud'!$F$13,IF(K59="V",I59*'Elev satser, andel af overskud'!$F$14))))))</f>
        <v>0</v>
      </c>
      <c r="O59" s="166">
        <f>SUM(IF(L59=1,I59*'Elev satser, andel af overskud'!$F$17,IF(L59=2,I59*'Elev satser, andel af overskud'!$F$18,IF(L59=3,I59*'Elev satser, andel af overskud'!$F$19,IF(L59=4,I59*'Elev satser, andel af overskud'!$F$20,IF(L59="V",I59*'Elev satser, andel af overskud'!$F$21))))))</f>
        <v>0</v>
      </c>
      <c r="P59" s="169"/>
      <c r="Q59" s="117"/>
      <c r="R59" s="117"/>
      <c r="S59" s="117"/>
      <c r="T59" s="117"/>
      <c r="U59" s="117"/>
      <c r="V59" s="117"/>
      <c r="W59" s="118">
        <f t="shared" si="7"/>
        <v>0</v>
      </c>
      <c r="X59" s="130"/>
      <c r="Y59" s="130"/>
      <c r="Z59" s="130"/>
      <c r="AA59" s="131">
        <f>SUM(IF(X59=1,W59*'Elev satser, andel af overskud'!$F$3,IF(X59=2,W59*'Elev satser, andel af overskud'!$F$4,IF(X59=3,W59*'Elev satser, andel af overskud'!$F$5,IF(X59=4,W59*'Elev satser, andel af overskud'!$F$6,IF(X59="V",W59*'Elev satser, andel af overskud'!$F$7))))))</f>
        <v>0</v>
      </c>
      <c r="AB59" s="131">
        <f>SUM(IF(Y59=1,W59*'Elev satser, andel af overskud'!$F$10,IF(Y59=2,W59*'Elev satser, andel af overskud'!$F$11,IF(Y59=3,W59*'Elev satser, andel af overskud'!$F$12,IF(Y59=4,W59*'Elev satser, andel af overskud'!$F$13,IF(Y59="V",W59*'Elev satser, andel af overskud'!$F$14))))))</f>
        <v>0</v>
      </c>
      <c r="AC59" s="131">
        <f>SUM(IF(Z59=1,W59*'Elev satser, andel af overskud'!$F$17,IF(Z59=2,W59*'Elev satser, andel af overskud'!$F$18,IF(Z59=3,W59*'Elev satser, andel af overskud'!$F$19,IF(Z59=4,W59*'Elev satser, andel af overskud'!$F$20,IF(Z59="V",W59*'Elev satser, andel af overskud'!$F$21))))))</f>
        <v>0</v>
      </c>
      <c r="AD59" s="169"/>
      <c r="AE59" s="117"/>
      <c r="AF59" s="117"/>
      <c r="AG59" s="117"/>
      <c r="AH59" s="117"/>
      <c r="AI59" s="117"/>
      <c r="AJ59" s="117"/>
      <c r="AK59" s="118">
        <f t="shared" si="8"/>
        <v>0</v>
      </c>
      <c r="AL59" s="130"/>
      <c r="AM59" s="130"/>
      <c r="AN59" s="175"/>
      <c r="AO59" s="173">
        <f>SUM(IF(AL59=1,AK59*'Elev satser, andel af overskud'!$F$3,IF(AL59=2,AK59*'Elev satser, andel af overskud'!$F$4,IF(AL59=3,AK59*'Elev satser, andel af overskud'!$F$5,IF(AL59=4,AK59*'Elev satser, andel af overskud'!$F$6,IF(AL59="V",AK59*'Elev satser, andel af overskud'!$F$7))))))</f>
        <v>0</v>
      </c>
      <c r="AP59" s="131">
        <f>SUM(IF(AM59=1,AK59*'Elev satser, andel af overskud'!$F$10,IF(AM59=2,AK59*'Elev satser, andel af overskud'!$F$11,IF(AM59=3,AK59*'Elev satser, andel af overskud'!$F$12,IF(AM59=4,AK59*'Elev satser, andel af overskud'!$F$13,IF(AM59="V",AK59*'Elev satser, andel af overskud'!$F$14))))))</f>
        <v>0</v>
      </c>
      <c r="AQ59" s="131">
        <f>SUM(IF(AN59=1,AK59*'Elev satser, andel af overskud'!$F$17,IF(AN59=2,AK59*'Elev satser, andel af overskud'!$F$18,IF(AN59=3,AK59*'Elev satser, andel af overskud'!$F$19,IF(AN59=4,AK59*'Elev satser, andel af overskud'!$F$20,IF(AN59="V",AK59*'Elev satser, andel af overskud'!$F$21))))))</f>
        <v>0</v>
      </c>
      <c r="AR59" s="178">
        <f>'Svende - Skurbog'!$A59</f>
        <v>57</v>
      </c>
      <c r="AS59" s="117"/>
      <c r="AT59" s="117"/>
      <c r="AU59" s="117"/>
      <c r="AV59" s="117"/>
      <c r="AW59" s="117"/>
      <c r="AX59" s="117"/>
      <c r="AY59" s="117"/>
      <c r="AZ59" s="118">
        <f t="shared" si="9"/>
        <v>0</v>
      </c>
      <c r="BA59" s="130"/>
      <c r="BB59" s="130"/>
      <c r="BC59" s="130"/>
      <c r="BD59" s="131">
        <f>SUM(IF(BA59=1,AZ59*'Elev satser, andel af overskud'!$F$3,IF(BA59=2,AZ59*'Elev satser, andel af overskud'!$F$4,IF(BA59=3,AZ59*'Elev satser, andel af overskud'!$F$5,IF(BA59=4,AZ59*'Elev satser, andel af overskud'!$F$6,IF(BA59="V",AZ59*'Elev satser, andel af overskud'!$F$7))))))</f>
        <v>0</v>
      </c>
      <c r="BE59" s="131">
        <f>SUM(IF(BB59=1,AZ59*'Elev satser, andel af overskud'!$F$10,IF(BB59=2,AZ59*'Elev satser, andel af overskud'!$F$11,IF(BB59=3,AZ59*'Elev satser, andel af overskud'!$F$12,IF(BB59=4,AZ59*'Elev satser, andel af overskud'!$F$13,IF(BB59="V",AZ59*'Elev satser, andel af overskud'!$F$14))))))</f>
        <v>0</v>
      </c>
      <c r="BF59" s="131">
        <f>SUM(IF(BC59=1,AZ59*'Elev satser, andel af overskud'!$F$17,IF(BC59=2,AZ59*'Elev satser, andel af overskud'!$F$18,IF(BC59=3,AZ59*'Elev satser, andel af overskud'!$F$19,IF(BC59=4,AZ59*'Elev satser, andel af overskud'!$F$20,IF(BC59="V",AZ59*'Elev satser, andel af overskud'!$F$21))))))</f>
        <v>0</v>
      </c>
      <c r="BG59" s="169"/>
      <c r="BH59" s="117"/>
      <c r="BI59" s="117"/>
      <c r="BJ59" s="117"/>
      <c r="BK59" s="117"/>
      <c r="BL59" s="117"/>
      <c r="BM59" s="117"/>
      <c r="BN59" s="118">
        <f t="shared" si="10"/>
        <v>0</v>
      </c>
      <c r="BO59" s="130"/>
      <c r="BP59" s="130"/>
      <c r="BQ59" s="130"/>
      <c r="BR59" s="131">
        <f>SUM(IF(BO59=1,BN59*'Elev satser, andel af overskud'!$F$3,IF(BO59=2,BN59*'Elev satser, andel af overskud'!$F$4,IF(BO59=3,BN59*'Elev satser, andel af overskud'!$F$5,IF(BO59=4,BN59*'Elev satser, andel af overskud'!$F$6,IF(BO59="V",BN59*'Elev satser, andel af overskud'!$F$7))))))</f>
        <v>0</v>
      </c>
      <c r="BS59" s="131">
        <f>SUM(IF(BP59=1,BN59*'Elev satser, andel af overskud'!$F$10,IF(BP59=2,BN59*'Elev satser, andel af overskud'!$F$11,IF(BP59=3,BN59*'Elev satser, andel af overskud'!$F$12,IF(BP59=4,BN59*'Elev satser, andel af overskud'!$F$13,IF(BP59="V",BN59*'Elev satser, andel af overskud'!$F$14))))))</f>
        <v>0</v>
      </c>
      <c r="BT59" s="131">
        <f>SUM(IF(BQ59=1,BN59*'Elev satser, andel af overskud'!$F$17,IF(BQ59=2,BN59*'Elev satser, andel af overskud'!$F$18,IF(BQ59=3,BN59*'Elev satser, andel af overskud'!$F$19,IF(BQ59=4,BN59*'Elev satser, andel af overskud'!$F$20,IF(BQ59="V",BN59*'Elev satser, andel af overskud'!$F$21))))))</f>
        <v>0</v>
      </c>
      <c r="BU59" s="169"/>
      <c r="BV59" s="117"/>
      <c r="BW59" s="117"/>
      <c r="BX59" s="117"/>
      <c r="BY59" s="117"/>
      <c r="BZ59" s="117"/>
      <c r="CA59" s="117"/>
      <c r="CB59" s="118">
        <f t="shared" si="11"/>
        <v>0</v>
      </c>
      <c r="CC59" s="130"/>
      <c r="CD59" s="130"/>
      <c r="CE59" s="130"/>
      <c r="CF59" s="131">
        <f>SUM(IF(CC59=1,CB59*'Elev satser, andel af overskud'!$F$3,IF(CC59=2,CB59*'Elev satser, andel af overskud'!$F$4,IF(CC59=3,CB59*'Elev satser, andel af overskud'!$F$5,IF(CC59=4,CB59*'Elev satser, andel af overskud'!$F$6,IF(CC59="V",CB59*'Elev satser, andel af overskud'!$F$7))))))</f>
        <v>0</v>
      </c>
      <c r="CG59" s="131">
        <f>SUM(IF(CD59=1,CB59*'Elev satser, andel af overskud'!$F$10,IF(CD59=2,CB59*'Elev satser, andel af overskud'!$F$11,IF(CD59=3,CB59*'Elev satser, andel af overskud'!$F$12,IF(CD59=4,CB59*'Elev satser, andel af overskud'!$F$13,IF(CD59="V",CB59*'Elev satser, andel af overskud'!$F$14))))))</f>
        <v>0</v>
      </c>
      <c r="CH59" s="131">
        <f>SUM(IF(CE59=1,CB59*'Elev satser, andel af overskud'!$F$17,IF(CE59=2,CB59*'Elev satser, andel af overskud'!$F$18,IF(CE59=3,CB59*'Elev satser, andel af overskud'!$F$19,IF(CE59=4,CB59*'Elev satser, andel af overskud'!$F$20,IF(CE59="V",CB59*'Elev satser, andel af overskud'!$F$21))))))</f>
        <v>0</v>
      </c>
    </row>
    <row r="60" spans="1:86" x14ac:dyDescent="0.35">
      <c r="A60" s="129">
        <f>'Svende - Skurbog'!A60</f>
        <v>58</v>
      </c>
      <c r="B60" s="117"/>
      <c r="C60" s="117"/>
      <c r="D60" s="117"/>
      <c r="E60" s="117"/>
      <c r="F60" s="117"/>
      <c r="G60" s="117"/>
      <c r="H60" s="117"/>
      <c r="I60" s="118">
        <f t="shared" si="6"/>
        <v>0</v>
      </c>
      <c r="J60" s="130"/>
      <c r="K60" s="130"/>
      <c r="L60" s="130"/>
      <c r="M60" s="131">
        <f>SUM(IF(J60=1,I60*'Elev satser, andel af overskud'!$F$3,IF(J60=2,I60*'Elev satser, andel af overskud'!$F$4,IF(J60=3,I60*'Elev satser, andel af overskud'!$F$5,IF(J60=4,I60*'Elev satser, andel af overskud'!$F$6,IF(J60="V",I60*'Elev satser, andel af overskud'!$F$7))))))</f>
        <v>0</v>
      </c>
      <c r="N60" s="131">
        <f>SUM(IF(K60=1,I60*'Elev satser, andel af overskud'!$F$10,IF(K60=2,I60*'Elev satser, andel af overskud'!$F$11,IF(K60=3,I60*'Elev satser, andel af overskud'!$F$12,IF(K60=4,I60*'Elev satser, andel af overskud'!$F$13,IF(K60="V",I60*'Elev satser, andel af overskud'!$F$14))))))</f>
        <v>0</v>
      </c>
      <c r="O60" s="166">
        <f>SUM(IF(L60=1,I60*'Elev satser, andel af overskud'!$F$17,IF(L60=2,I60*'Elev satser, andel af overskud'!$F$18,IF(L60=3,I60*'Elev satser, andel af overskud'!$F$19,IF(L60=4,I60*'Elev satser, andel af overskud'!$F$20,IF(L60="V",I60*'Elev satser, andel af overskud'!$F$21))))))</f>
        <v>0</v>
      </c>
      <c r="P60" s="169"/>
      <c r="Q60" s="117"/>
      <c r="R60" s="117"/>
      <c r="S60" s="117"/>
      <c r="T60" s="117"/>
      <c r="U60" s="117"/>
      <c r="V60" s="117"/>
      <c r="W60" s="118">
        <f t="shared" si="7"/>
        <v>0</v>
      </c>
      <c r="X60" s="130"/>
      <c r="Y60" s="130"/>
      <c r="Z60" s="130"/>
      <c r="AA60" s="131">
        <f>SUM(IF(X60=1,W60*'Elev satser, andel af overskud'!$F$3,IF(X60=2,W60*'Elev satser, andel af overskud'!$F$4,IF(X60=3,W60*'Elev satser, andel af overskud'!$F$5,IF(X60=4,W60*'Elev satser, andel af overskud'!$F$6,IF(X60="V",W60*'Elev satser, andel af overskud'!$F$7))))))</f>
        <v>0</v>
      </c>
      <c r="AB60" s="131">
        <f>SUM(IF(Y60=1,W60*'Elev satser, andel af overskud'!$F$10,IF(Y60=2,W60*'Elev satser, andel af overskud'!$F$11,IF(Y60=3,W60*'Elev satser, andel af overskud'!$F$12,IF(Y60=4,W60*'Elev satser, andel af overskud'!$F$13,IF(Y60="V",W60*'Elev satser, andel af overskud'!$F$14))))))</f>
        <v>0</v>
      </c>
      <c r="AC60" s="131">
        <f>SUM(IF(Z60=1,W60*'Elev satser, andel af overskud'!$F$17,IF(Z60=2,W60*'Elev satser, andel af overskud'!$F$18,IF(Z60=3,W60*'Elev satser, andel af overskud'!$F$19,IF(Z60=4,W60*'Elev satser, andel af overskud'!$F$20,IF(Z60="V",W60*'Elev satser, andel af overskud'!$F$21))))))</f>
        <v>0</v>
      </c>
      <c r="AD60" s="169"/>
      <c r="AE60" s="117"/>
      <c r="AF60" s="117"/>
      <c r="AG60" s="117"/>
      <c r="AH60" s="117"/>
      <c r="AI60" s="117"/>
      <c r="AJ60" s="117"/>
      <c r="AK60" s="118">
        <f t="shared" si="8"/>
        <v>0</v>
      </c>
      <c r="AL60" s="130"/>
      <c r="AM60" s="130"/>
      <c r="AN60" s="175"/>
      <c r="AO60" s="173">
        <f>SUM(IF(AL60=1,AK60*'Elev satser, andel af overskud'!$F$3,IF(AL60=2,AK60*'Elev satser, andel af overskud'!$F$4,IF(AL60=3,AK60*'Elev satser, andel af overskud'!$F$5,IF(AL60=4,AK60*'Elev satser, andel af overskud'!$F$6,IF(AL60="V",AK60*'Elev satser, andel af overskud'!$F$7))))))</f>
        <v>0</v>
      </c>
      <c r="AP60" s="131">
        <f>SUM(IF(AM60=1,AK60*'Elev satser, andel af overskud'!$F$10,IF(AM60=2,AK60*'Elev satser, andel af overskud'!$F$11,IF(AM60=3,AK60*'Elev satser, andel af overskud'!$F$12,IF(AM60=4,AK60*'Elev satser, andel af overskud'!$F$13,IF(AM60="V",AK60*'Elev satser, andel af overskud'!$F$14))))))</f>
        <v>0</v>
      </c>
      <c r="AQ60" s="131">
        <f>SUM(IF(AN60=1,AK60*'Elev satser, andel af overskud'!$F$17,IF(AN60=2,AK60*'Elev satser, andel af overskud'!$F$18,IF(AN60=3,AK60*'Elev satser, andel af overskud'!$F$19,IF(AN60=4,AK60*'Elev satser, andel af overskud'!$F$20,IF(AN60="V",AK60*'Elev satser, andel af overskud'!$F$21))))))</f>
        <v>0</v>
      </c>
      <c r="AR60" s="178">
        <f>'Svende - Skurbog'!$A60</f>
        <v>58</v>
      </c>
      <c r="AS60" s="117"/>
      <c r="AT60" s="117"/>
      <c r="AU60" s="117"/>
      <c r="AV60" s="117"/>
      <c r="AW60" s="117"/>
      <c r="AX60" s="117"/>
      <c r="AY60" s="117"/>
      <c r="AZ60" s="118">
        <f t="shared" si="9"/>
        <v>0</v>
      </c>
      <c r="BA60" s="130"/>
      <c r="BB60" s="130"/>
      <c r="BC60" s="130"/>
      <c r="BD60" s="131">
        <f>SUM(IF(BA60=1,AZ60*'Elev satser, andel af overskud'!$F$3,IF(BA60=2,AZ60*'Elev satser, andel af overskud'!$F$4,IF(BA60=3,AZ60*'Elev satser, andel af overskud'!$F$5,IF(BA60=4,AZ60*'Elev satser, andel af overskud'!$F$6,IF(BA60="V",AZ60*'Elev satser, andel af overskud'!$F$7))))))</f>
        <v>0</v>
      </c>
      <c r="BE60" s="131">
        <f>SUM(IF(BB60=1,AZ60*'Elev satser, andel af overskud'!$F$10,IF(BB60=2,AZ60*'Elev satser, andel af overskud'!$F$11,IF(BB60=3,AZ60*'Elev satser, andel af overskud'!$F$12,IF(BB60=4,AZ60*'Elev satser, andel af overskud'!$F$13,IF(BB60="V",AZ60*'Elev satser, andel af overskud'!$F$14))))))</f>
        <v>0</v>
      </c>
      <c r="BF60" s="131">
        <f>SUM(IF(BC60=1,AZ60*'Elev satser, andel af overskud'!$F$17,IF(BC60=2,AZ60*'Elev satser, andel af overskud'!$F$18,IF(BC60=3,AZ60*'Elev satser, andel af overskud'!$F$19,IF(BC60=4,AZ60*'Elev satser, andel af overskud'!$F$20,IF(BC60="V",AZ60*'Elev satser, andel af overskud'!$F$21))))))</f>
        <v>0</v>
      </c>
      <c r="BG60" s="169"/>
      <c r="BH60" s="117"/>
      <c r="BI60" s="117"/>
      <c r="BJ60" s="117"/>
      <c r="BK60" s="117"/>
      <c r="BL60" s="117"/>
      <c r="BM60" s="117"/>
      <c r="BN60" s="118">
        <f t="shared" si="10"/>
        <v>0</v>
      </c>
      <c r="BO60" s="130"/>
      <c r="BP60" s="130"/>
      <c r="BQ60" s="130"/>
      <c r="BR60" s="131">
        <f>SUM(IF(BO60=1,BN60*'Elev satser, andel af overskud'!$F$3,IF(BO60=2,BN60*'Elev satser, andel af overskud'!$F$4,IF(BO60=3,BN60*'Elev satser, andel af overskud'!$F$5,IF(BO60=4,BN60*'Elev satser, andel af overskud'!$F$6,IF(BO60="V",BN60*'Elev satser, andel af overskud'!$F$7))))))</f>
        <v>0</v>
      </c>
      <c r="BS60" s="131">
        <f>SUM(IF(BP60=1,BN60*'Elev satser, andel af overskud'!$F$10,IF(BP60=2,BN60*'Elev satser, andel af overskud'!$F$11,IF(BP60=3,BN60*'Elev satser, andel af overskud'!$F$12,IF(BP60=4,BN60*'Elev satser, andel af overskud'!$F$13,IF(BP60="V",BN60*'Elev satser, andel af overskud'!$F$14))))))</f>
        <v>0</v>
      </c>
      <c r="BT60" s="131">
        <f>SUM(IF(BQ60=1,BN60*'Elev satser, andel af overskud'!$F$17,IF(BQ60=2,BN60*'Elev satser, andel af overskud'!$F$18,IF(BQ60=3,BN60*'Elev satser, andel af overskud'!$F$19,IF(BQ60=4,BN60*'Elev satser, andel af overskud'!$F$20,IF(BQ60="V",BN60*'Elev satser, andel af overskud'!$F$21))))))</f>
        <v>0</v>
      </c>
      <c r="BU60" s="169"/>
      <c r="BV60" s="117"/>
      <c r="BW60" s="117"/>
      <c r="BX60" s="117"/>
      <c r="BY60" s="117"/>
      <c r="BZ60" s="117"/>
      <c r="CA60" s="117"/>
      <c r="CB60" s="118">
        <f t="shared" si="11"/>
        <v>0</v>
      </c>
      <c r="CC60" s="130"/>
      <c r="CD60" s="130"/>
      <c r="CE60" s="130"/>
      <c r="CF60" s="131">
        <f>SUM(IF(CC60=1,CB60*'Elev satser, andel af overskud'!$F$3,IF(CC60=2,CB60*'Elev satser, andel af overskud'!$F$4,IF(CC60=3,CB60*'Elev satser, andel af overskud'!$F$5,IF(CC60=4,CB60*'Elev satser, andel af overskud'!$F$6,IF(CC60="V",CB60*'Elev satser, andel af overskud'!$F$7))))))</f>
        <v>0</v>
      </c>
      <c r="CG60" s="131">
        <f>SUM(IF(CD60=1,CB60*'Elev satser, andel af overskud'!$F$10,IF(CD60=2,CB60*'Elev satser, andel af overskud'!$F$11,IF(CD60=3,CB60*'Elev satser, andel af overskud'!$F$12,IF(CD60=4,CB60*'Elev satser, andel af overskud'!$F$13,IF(CD60="V",CB60*'Elev satser, andel af overskud'!$F$14))))))</f>
        <v>0</v>
      </c>
      <c r="CH60" s="131">
        <f>SUM(IF(CE60=1,CB60*'Elev satser, andel af overskud'!$F$17,IF(CE60=2,CB60*'Elev satser, andel af overskud'!$F$18,IF(CE60=3,CB60*'Elev satser, andel af overskud'!$F$19,IF(CE60=4,CB60*'Elev satser, andel af overskud'!$F$20,IF(CE60="V",CB60*'Elev satser, andel af overskud'!$F$21))))))</f>
        <v>0</v>
      </c>
    </row>
    <row r="61" spans="1:86" x14ac:dyDescent="0.35">
      <c r="A61" s="129">
        <f>'Svende - Skurbog'!A61</f>
        <v>59</v>
      </c>
      <c r="B61" s="117"/>
      <c r="C61" s="117"/>
      <c r="D61" s="117"/>
      <c r="E61" s="117"/>
      <c r="F61" s="117"/>
      <c r="G61" s="117"/>
      <c r="H61" s="117"/>
      <c r="I61" s="118">
        <f t="shared" si="6"/>
        <v>0</v>
      </c>
      <c r="J61" s="130"/>
      <c r="K61" s="130"/>
      <c r="L61" s="130"/>
      <c r="M61" s="131">
        <f>SUM(IF(J61=1,I61*'Elev satser, andel af overskud'!$F$3,IF(J61=2,I61*'Elev satser, andel af overskud'!$F$4,IF(J61=3,I61*'Elev satser, andel af overskud'!$F$5,IF(J61=4,I61*'Elev satser, andel af overskud'!$F$6,IF(J61="V",I61*'Elev satser, andel af overskud'!$F$7))))))</f>
        <v>0</v>
      </c>
      <c r="N61" s="131">
        <f>SUM(IF(K61=1,I61*'Elev satser, andel af overskud'!$F$10,IF(K61=2,I61*'Elev satser, andel af overskud'!$F$11,IF(K61=3,I61*'Elev satser, andel af overskud'!$F$12,IF(K61=4,I61*'Elev satser, andel af overskud'!$F$13,IF(K61="V",I61*'Elev satser, andel af overskud'!$F$14))))))</f>
        <v>0</v>
      </c>
      <c r="O61" s="166">
        <f>SUM(IF(L61=1,I61*'Elev satser, andel af overskud'!$F$17,IF(L61=2,I61*'Elev satser, andel af overskud'!$F$18,IF(L61=3,I61*'Elev satser, andel af overskud'!$F$19,IF(L61=4,I61*'Elev satser, andel af overskud'!$F$20,IF(L61="V",I61*'Elev satser, andel af overskud'!$F$21))))))</f>
        <v>0</v>
      </c>
      <c r="P61" s="169"/>
      <c r="Q61" s="117"/>
      <c r="R61" s="117"/>
      <c r="S61" s="117"/>
      <c r="T61" s="117"/>
      <c r="U61" s="117"/>
      <c r="V61" s="117"/>
      <c r="W61" s="118">
        <f t="shared" si="7"/>
        <v>0</v>
      </c>
      <c r="X61" s="130"/>
      <c r="Y61" s="130"/>
      <c r="Z61" s="130"/>
      <c r="AA61" s="131">
        <f>SUM(IF(X61=1,W61*'Elev satser, andel af overskud'!$F$3,IF(X61=2,W61*'Elev satser, andel af overskud'!$F$4,IF(X61=3,W61*'Elev satser, andel af overskud'!$F$5,IF(X61=4,W61*'Elev satser, andel af overskud'!$F$6,IF(X61="V",W61*'Elev satser, andel af overskud'!$F$7))))))</f>
        <v>0</v>
      </c>
      <c r="AB61" s="131">
        <f>SUM(IF(Y61=1,W61*'Elev satser, andel af overskud'!$F$10,IF(Y61=2,W61*'Elev satser, andel af overskud'!$F$11,IF(Y61=3,W61*'Elev satser, andel af overskud'!$F$12,IF(Y61=4,W61*'Elev satser, andel af overskud'!$F$13,IF(Y61="V",W61*'Elev satser, andel af overskud'!$F$14))))))</f>
        <v>0</v>
      </c>
      <c r="AC61" s="131">
        <f>SUM(IF(Z61=1,W61*'Elev satser, andel af overskud'!$F$17,IF(Z61=2,W61*'Elev satser, andel af overskud'!$F$18,IF(Z61=3,W61*'Elev satser, andel af overskud'!$F$19,IF(Z61=4,W61*'Elev satser, andel af overskud'!$F$20,IF(Z61="V",W61*'Elev satser, andel af overskud'!$F$21))))))</f>
        <v>0</v>
      </c>
      <c r="AD61" s="169"/>
      <c r="AE61" s="117"/>
      <c r="AF61" s="117"/>
      <c r="AG61" s="117"/>
      <c r="AH61" s="117"/>
      <c r="AI61" s="117"/>
      <c r="AJ61" s="117"/>
      <c r="AK61" s="118">
        <f t="shared" si="8"/>
        <v>0</v>
      </c>
      <c r="AL61" s="130"/>
      <c r="AM61" s="130"/>
      <c r="AN61" s="175"/>
      <c r="AO61" s="173">
        <f>SUM(IF(AL61=1,AK61*'Elev satser, andel af overskud'!$F$3,IF(AL61=2,AK61*'Elev satser, andel af overskud'!$F$4,IF(AL61=3,AK61*'Elev satser, andel af overskud'!$F$5,IF(AL61=4,AK61*'Elev satser, andel af overskud'!$F$6,IF(AL61="V",AK61*'Elev satser, andel af overskud'!$F$7))))))</f>
        <v>0</v>
      </c>
      <c r="AP61" s="131">
        <f>SUM(IF(AM61=1,AK61*'Elev satser, andel af overskud'!$F$10,IF(AM61=2,AK61*'Elev satser, andel af overskud'!$F$11,IF(AM61=3,AK61*'Elev satser, andel af overskud'!$F$12,IF(AM61=4,AK61*'Elev satser, andel af overskud'!$F$13,IF(AM61="V",AK61*'Elev satser, andel af overskud'!$F$14))))))</f>
        <v>0</v>
      </c>
      <c r="AQ61" s="131">
        <f>SUM(IF(AN61=1,AK61*'Elev satser, andel af overskud'!$F$17,IF(AN61=2,AK61*'Elev satser, andel af overskud'!$F$18,IF(AN61=3,AK61*'Elev satser, andel af overskud'!$F$19,IF(AN61=4,AK61*'Elev satser, andel af overskud'!$F$20,IF(AN61="V",AK61*'Elev satser, andel af overskud'!$F$21))))))</f>
        <v>0</v>
      </c>
      <c r="AR61" s="178">
        <f>'Svende - Skurbog'!$A61</f>
        <v>59</v>
      </c>
      <c r="AS61" s="117"/>
      <c r="AT61" s="117"/>
      <c r="AU61" s="117"/>
      <c r="AV61" s="117"/>
      <c r="AW61" s="117"/>
      <c r="AX61" s="117"/>
      <c r="AY61" s="117"/>
      <c r="AZ61" s="118">
        <f t="shared" si="9"/>
        <v>0</v>
      </c>
      <c r="BA61" s="130"/>
      <c r="BB61" s="130"/>
      <c r="BC61" s="130"/>
      <c r="BD61" s="131">
        <f>SUM(IF(BA61=1,AZ61*'Elev satser, andel af overskud'!$F$3,IF(BA61=2,AZ61*'Elev satser, andel af overskud'!$F$4,IF(BA61=3,AZ61*'Elev satser, andel af overskud'!$F$5,IF(BA61=4,AZ61*'Elev satser, andel af overskud'!$F$6,IF(BA61="V",AZ61*'Elev satser, andel af overskud'!$F$7))))))</f>
        <v>0</v>
      </c>
      <c r="BE61" s="131">
        <f>SUM(IF(BB61=1,AZ61*'Elev satser, andel af overskud'!$F$10,IF(BB61=2,AZ61*'Elev satser, andel af overskud'!$F$11,IF(BB61=3,AZ61*'Elev satser, andel af overskud'!$F$12,IF(BB61=4,AZ61*'Elev satser, andel af overskud'!$F$13,IF(BB61="V",AZ61*'Elev satser, andel af overskud'!$F$14))))))</f>
        <v>0</v>
      </c>
      <c r="BF61" s="131">
        <f>SUM(IF(BC61=1,AZ61*'Elev satser, andel af overskud'!$F$17,IF(BC61=2,AZ61*'Elev satser, andel af overskud'!$F$18,IF(BC61=3,AZ61*'Elev satser, andel af overskud'!$F$19,IF(BC61=4,AZ61*'Elev satser, andel af overskud'!$F$20,IF(BC61="V",AZ61*'Elev satser, andel af overskud'!$F$21))))))</f>
        <v>0</v>
      </c>
      <c r="BG61" s="169"/>
      <c r="BH61" s="117"/>
      <c r="BI61" s="117"/>
      <c r="BJ61" s="117"/>
      <c r="BK61" s="117"/>
      <c r="BL61" s="117"/>
      <c r="BM61" s="117"/>
      <c r="BN61" s="118">
        <f t="shared" si="10"/>
        <v>0</v>
      </c>
      <c r="BO61" s="130"/>
      <c r="BP61" s="130"/>
      <c r="BQ61" s="130"/>
      <c r="BR61" s="131">
        <f>SUM(IF(BO61=1,BN61*'Elev satser, andel af overskud'!$F$3,IF(BO61=2,BN61*'Elev satser, andel af overskud'!$F$4,IF(BO61=3,BN61*'Elev satser, andel af overskud'!$F$5,IF(BO61=4,BN61*'Elev satser, andel af overskud'!$F$6,IF(BO61="V",BN61*'Elev satser, andel af overskud'!$F$7))))))</f>
        <v>0</v>
      </c>
      <c r="BS61" s="131">
        <f>SUM(IF(BP61=1,BN61*'Elev satser, andel af overskud'!$F$10,IF(BP61=2,BN61*'Elev satser, andel af overskud'!$F$11,IF(BP61=3,BN61*'Elev satser, andel af overskud'!$F$12,IF(BP61=4,BN61*'Elev satser, andel af overskud'!$F$13,IF(BP61="V",BN61*'Elev satser, andel af overskud'!$F$14))))))</f>
        <v>0</v>
      </c>
      <c r="BT61" s="131">
        <f>SUM(IF(BQ61=1,BN61*'Elev satser, andel af overskud'!$F$17,IF(BQ61=2,BN61*'Elev satser, andel af overskud'!$F$18,IF(BQ61=3,BN61*'Elev satser, andel af overskud'!$F$19,IF(BQ61=4,BN61*'Elev satser, andel af overskud'!$F$20,IF(BQ61="V",BN61*'Elev satser, andel af overskud'!$F$21))))))</f>
        <v>0</v>
      </c>
      <c r="BU61" s="169"/>
      <c r="BV61" s="117"/>
      <c r="BW61" s="117"/>
      <c r="BX61" s="117"/>
      <c r="BY61" s="117"/>
      <c r="BZ61" s="117"/>
      <c r="CA61" s="117"/>
      <c r="CB61" s="118">
        <f t="shared" si="11"/>
        <v>0</v>
      </c>
      <c r="CC61" s="130"/>
      <c r="CD61" s="130"/>
      <c r="CE61" s="130"/>
      <c r="CF61" s="131">
        <f>SUM(IF(CC61=1,CB61*'Elev satser, andel af overskud'!$F$3,IF(CC61=2,CB61*'Elev satser, andel af overskud'!$F$4,IF(CC61=3,CB61*'Elev satser, andel af overskud'!$F$5,IF(CC61=4,CB61*'Elev satser, andel af overskud'!$F$6,IF(CC61="V",CB61*'Elev satser, andel af overskud'!$F$7))))))</f>
        <v>0</v>
      </c>
      <c r="CG61" s="131">
        <f>SUM(IF(CD61=1,CB61*'Elev satser, andel af overskud'!$F$10,IF(CD61=2,CB61*'Elev satser, andel af overskud'!$F$11,IF(CD61=3,CB61*'Elev satser, andel af overskud'!$F$12,IF(CD61=4,CB61*'Elev satser, andel af overskud'!$F$13,IF(CD61="V",CB61*'Elev satser, andel af overskud'!$F$14))))))</f>
        <v>0</v>
      </c>
      <c r="CH61" s="131">
        <f>SUM(IF(CE61=1,CB61*'Elev satser, andel af overskud'!$F$17,IF(CE61=2,CB61*'Elev satser, andel af overskud'!$F$18,IF(CE61=3,CB61*'Elev satser, andel af overskud'!$F$19,IF(CE61=4,CB61*'Elev satser, andel af overskud'!$F$20,IF(CE61="V",CB61*'Elev satser, andel af overskud'!$F$21))))))</f>
        <v>0</v>
      </c>
    </row>
    <row r="62" spans="1:86" x14ac:dyDescent="0.35">
      <c r="A62" s="129">
        <f>'Svende - Skurbog'!A62</f>
        <v>60</v>
      </c>
      <c r="B62" s="117"/>
      <c r="C62" s="117"/>
      <c r="D62" s="117"/>
      <c r="E62" s="117"/>
      <c r="F62" s="117"/>
      <c r="G62" s="117"/>
      <c r="H62" s="117"/>
      <c r="I62" s="118">
        <f t="shared" si="6"/>
        <v>0</v>
      </c>
      <c r="J62" s="130"/>
      <c r="K62" s="130"/>
      <c r="L62" s="130"/>
      <c r="M62" s="131">
        <f>SUM(IF(J62=1,I62*'Elev satser, andel af overskud'!$F$3,IF(J62=2,I62*'Elev satser, andel af overskud'!$F$4,IF(J62=3,I62*'Elev satser, andel af overskud'!$F$5,IF(J62=4,I62*'Elev satser, andel af overskud'!$F$6,IF(J62="V",I62*'Elev satser, andel af overskud'!$F$7))))))</f>
        <v>0</v>
      </c>
      <c r="N62" s="131">
        <f>SUM(IF(K62=1,I62*'Elev satser, andel af overskud'!$F$10,IF(K62=2,I62*'Elev satser, andel af overskud'!$F$11,IF(K62=3,I62*'Elev satser, andel af overskud'!$F$12,IF(K62=4,I62*'Elev satser, andel af overskud'!$F$13,IF(K62="V",I62*'Elev satser, andel af overskud'!$F$14))))))</f>
        <v>0</v>
      </c>
      <c r="O62" s="166">
        <f>SUM(IF(L62=1,I62*'Elev satser, andel af overskud'!$F$17,IF(L62=2,I62*'Elev satser, andel af overskud'!$F$18,IF(L62=3,I62*'Elev satser, andel af overskud'!$F$19,IF(L62=4,I62*'Elev satser, andel af overskud'!$F$20,IF(L62="V",I62*'Elev satser, andel af overskud'!$F$21))))))</f>
        <v>0</v>
      </c>
      <c r="P62" s="169"/>
      <c r="Q62" s="117"/>
      <c r="R62" s="117"/>
      <c r="S62" s="117"/>
      <c r="T62" s="117"/>
      <c r="U62" s="117"/>
      <c r="V62" s="117"/>
      <c r="W62" s="118">
        <f t="shared" si="7"/>
        <v>0</v>
      </c>
      <c r="X62" s="130"/>
      <c r="Y62" s="130"/>
      <c r="Z62" s="130"/>
      <c r="AA62" s="131">
        <f>SUM(IF(X62=1,W62*'Elev satser, andel af overskud'!$F$3,IF(X62=2,W62*'Elev satser, andel af overskud'!$F$4,IF(X62=3,W62*'Elev satser, andel af overskud'!$F$5,IF(X62=4,W62*'Elev satser, andel af overskud'!$F$6,IF(X62="V",W62*'Elev satser, andel af overskud'!$F$7))))))</f>
        <v>0</v>
      </c>
      <c r="AB62" s="131">
        <f>SUM(IF(Y62=1,W62*'Elev satser, andel af overskud'!$F$10,IF(Y62=2,W62*'Elev satser, andel af overskud'!$F$11,IF(Y62=3,W62*'Elev satser, andel af overskud'!$F$12,IF(Y62=4,W62*'Elev satser, andel af overskud'!$F$13,IF(Y62="V",W62*'Elev satser, andel af overskud'!$F$14))))))</f>
        <v>0</v>
      </c>
      <c r="AC62" s="131">
        <f>SUM(IF(Z62=1,W62*'Elev satser, andel af overskud'!$F$17,IF(Z62=2,W62*'Elev satser, andel af overskud'!$F$18,IF(Z62=3,W62*'Elev satser, andel af overskud'!$F$19,IF(Z62=4,W62*'Elev satser, andel af overskud'!$F$20,IF(Z62="V",W62*'Elev satser, andel af overskud'!$F$21))))))</f>
        <v>0</v>
      </c>
      <c r="AD62" s="169"/>
      <c r="AE62" s="117"/>
      <c r="AF62" s="117"/>
      <c r="AG62" s="117"/>
      <c r="AH62" s="117"/>
      <c r="AI62" s="117"/>
      <c r="AJ62" s="117"/>
      <c r="AK62" s="118">
        <f t="shared" si="8"/>
        <v>0</v>
      </c>
      <c r="AL62" s="130"/>
      <c r="AM62" s="130"/>
      <c r="AN62" s="175"/>
      <c r="AO62" s="173">
        <f>SUM(IF(AL62=1,AK62*'Elev satser, andel af overskud'!$F$3,IF(AL62=2,AK62*'Elev satser, andel af overskud'!$F$4,IF(AL62=3,AK62*'Elev satser, andel af overskud'!$F$5,IF(AL62=4,AK62*'Elev satser, andel af overskud'!$F$6,IF(AL62="V",AK62*'Elev satser, andel af overskud'!$F$7))))))</f>
        <v>0</v>
      </c>
      <c r="AP62" s="131">
        <f>SUM(IF(AM62=1,AK62*'Elev satser, andel af overskud'!$F$10,IF(AM62=2,AK62*'Elev satser, andel af overskud'!$F$11,IF(AM62=3,AK62*'Elev satser, andel af overskud'!$F$12,IF(AM62=4,AK62*'Elev satser, andel af overskud'!$F$13,IF(AM62="V",AK62*'Elev satser, andel af overskud'!$F$14))))))</f>
        <v>0</v>
      </c>
      <c r="AQ62" s="131">
        <f>SUM(IF(AN62=1,AK62*'Elev satser, andel af overskud'!$F$17,IF(AN62=2,AK62*'Elev satser, andel af overskud'!$F$18,IF(AN62=3,AK62*'Elev satser, andel af overskud'!$F$19,IF(AN62=4,AK62*'Elev satser, andel af overskud'!$F$20,IF(AN62="V",AK62*'Elev satser, andel af overskud'!$F$21))))))</f>
        <v>0</v>
      </c>
      <c r="AR62" s="178">
        <f>'Svende - Skurbog'!$A62</f>
        <v>60</v>
      </c>
      <c r="AS62" s="117"/>
      <c r="AT62" s="117"/>
      <c r="AU62" s="117"/>
      <c r="AV62" s="117"/>
      <c r="AW62" s="117"/>
      <c r="AX62" s="117"/>
      <c r="AY62" s="117"/>
      <c r="AZ62" s="118">
        <f t="shared" si="9"/>
        <v>0</v>
      </c>
      <c r="BA62" s="130"/>
      <c r="BB62" s="130"/>
      <c r="BC62" s="130"/>
      <c r="BD62" s="131">
        <f>SUM(IF(BA62=1,AZ62*'Elev satser, andel af overskud'!$F$3,IF(BA62=2,AZ62*'Elev satser, andel af overskud'!$F$4,IF(BA62=3,AZ62*'Elev satser, andel af overskud'!$F$5,IF(BA62=4,AZ62*'Elev satser, andel af overskud'!$F$6,IF(BA62="V",AZ62*'Elev satser, andel af overskud'!$F$7))))))</f>
        <v>0</v>
      </c>
      <c r="BE62" s="131">
        <f>SUM(IF(BB62=1,AZ62*'Elev satser, andel af overskud'!$F$10,IF(BB62=2,AZ62*'Elev satser, andel af overskud'!$F$11,IF(BB62=3,AZ62*'Elev satser, andel af overskud'!$F$12,IF(BB62=4,AZ62*'Elev satser, andel af overskud'!$F$13,IF(BB62="V",AZ62*'Elev satser, andel af overskud'!$F$14))))))</f>
        <v>0</v>
      </c>
      <c r="BF62" s="131">
        <f>SUM(IF(BC62=1,AZ62*'Elev satser, andel af overskud'!$F$17,IF(BC62=2,AZ62*'Elev satser, andel af overskud'!$F$18,IF(BC62=3,AZ62*'Elev satser, andel af overskud'!$F$19,IF(BC62=4,AZ62*'Elev satser, andel af overskud'!$F$20,IF(BC62="V",AZ62*'Elev satser, andel af overskud'!$F$21))))))</f>
        <v>0</v>
      </c>
      <c r="BG62" s="169"/>
      <c r="BH62" s="117"/>
      <c r="BI62" s="117"/>
      <c r="BJ62" s="117"/>
      <c r="BK62" s="117"/>
      <c r="BL62" s="117"/>
      <c r="BM62" s="117"/>
      <c r="BN62" s="118">
        <f t="shared" si="10"/>
        <v>0</v>
      </c>
      <c r="BO62" s="130"/>
      <c r="BP62" s="130"/>
      <c r="BQ62" s="130"/>
      <c r="BR62" s="131">
        <f>SUM(IF(BO62=1,BN62*'Elev satser, andel af overskud'!$F$3,IF(BO62=2,BN62*'Elev satser, andel af overskud'!$F$4,IF(BO62=3,BN62*'Elev satser, andel af overskud'!$F$5,IF(BO62=4,BN62*'Elev satser, andel af overskud'!$F$6,IF(BO62="V",BN62*'Elev satser, andel af overskud'!$F$7))))))</f>
        <v>0</v>
      </c>
      <c r="BS62" s="131">
        <f>SUM(IF(BP62=1,BN62*'Elev satser, andel af overskud'!$F$10,IF(BP62=2,BN62*'Elev satser, andel af overskud'!$F$11,IF(BP62=3,BN62*'Elev satser, andel af overskud'!$F$12,IF(BP62=4,BN62*'Elev satser, andel af overskud'!$F$13,IF(BP62="V",BN62*'Elev satser, andel af overskud'!$F$14))))))</f>
        <v>0</v>
      </c>
      <c r="BT62" s="131">
        <f>SUM(IF(BQ62=1,BN62*'Elev satser, andel af overskud'!$F$17,IF(BQ62=2,BN62*'Elev satser, andel af overskud'!$F$18,IF(BQ62=3,BN62*'Elev satser, andel af overskud'!$F$19,IF(BQ62=4,BN62*'Elev satser, andel af overskud'!$F$20,IF(BQ62="V",BN62*'Elev satser, andel af overskud'!$F$21))))))</f>
        <v>0</v>
      </c>
      <c r="BU62" s="169"/>
      <c r="BV62" s="117"/>
      <c r="BW62" s="117"/>
      <c r="BX62" s="117"/>
      <c r="BY62" s="117"/>
      <c r="BZ62" s="117"/>
      <c r="CA62" s="117"/>
      <c r="CB62" s="118">
        <f t="shared" si="11"/>
        <v>0</v>
      </c>
      <c r="CC62" s="130"/>
      <c r="CD62" s="130"/>
      <c r="CE62" s="130"/>
      <c r="CF62" s="131">
        <f>SUM(IF(CC62=1,CB62*'Elev satser, andel af overskud'!$F$3,IF(CC62=2,CB62*'Elev satser, andel af overskud'!$F$4,IF(CC62=3,CB62*'Elev satser, andel af overskud'!$F$5,IF(CC62=4,CB62*'Elev satser, andel af overskud'!$F$6,IF(CC62="V",CB62*'Elev satser, andel af overskud'!$F$7))))))</f>
        <v>0</v>
      </c>
      <c r="CG62" s="131">
        <f>SUM(IF(CD62=1,CB62*'Elev satser, andel af overskud'!$F$10,IF(CD62=2,CB62*'Elev satser, andel af overskud'!$F$11,IF(CD62=3,CB62*'Elev satser, andel af overskud'!$F$12,IF(CD62=4,CB62*'Elev satser, andel af overskud'!$F$13,IF(CD62="V",CB62*'Elev satser, andel af overskud'!$F$14))))))</f>
        <v>0</v>
      </c>
      <c r="CH62" s="131">
        <f>SUM(IF(CE62=1,CB62*'Elev satser, andel af overskud'!$F$17,IF(CE62=2,CB62*'Elev satser, andel af overskud'!$F$18,IF(CE62=3,CB62*'Elev satser, andel af overskud'!$F$19,IF(CE62=4,CB62*'Elev satser, andel af overskud'!$F$20,IF(CE62="V",CB62*'Elev satser, andel af overskud'!$F$21))))))</f>
        <v>0</v>
      </c>
    </row>
    <row r="63" spans="1:86" x14ac:dyDescent="0.35">
      <c r="A63" s="129">
        <f>'Svende - Skurbog'!A63</f>
        <v>61</v>
      </c>
      <c r="B63" s="117"/>
      <c r="C63" s="117"/>
      <c r="D63" s="117"/>
      <c r="E63" s="117"/>
      <c r="F63" s="117"/>
      <c r="G63" s="117"/>
      <c r="H63" s="117"/>
      <c r="I63" s="118">
        <f t="shared" si="6"/>
        <v>0</v>
      </c>
      <c r="J63" s="130"/>
      <c r="K63" s="130"/>
      <c r="L63" s="130"/>
      <c r="M63" s="131">
        <f>SUM(IF(J63=1,I63*'Elev satser, andel af overskud'!$F$3,IF(J63=2,I63*'Elev satser, andel af overskud'!$F$4,IF(J63=3,I63*'Elev satser, andel af overskud'!$F$5,IF(J63=4,I63*'Elev satser, andel af overskud'!$F$6,IF(J63="V",I63*'Elev satser, andel af overskud'!$F$7))))))</f>
        <v>0</v>
      </c>
      <c r="N63" s="131">
        <f>SUM(IF(K63=1,I63*'Elev satser, andel af overskud'!$F$10,IF(K63=2,I63*'Elev satser, andel af overskud'!$F$11,IF(K63=3,I63*'Elev satser, andel af overskud'!$F$12,IF(K63=4,I63*'Elev satser, andel af overskud'!$F$13,IF(K63="V",I63*'Elev satser, andel af overskud'!$F$14))))))</f>
        <v>0</v>
      </c>
      <c r="O63" s="166">
        <f>SUM(IF(L63=1,I63*'Elev satser, andel af overskud'!$F$17,IF(L63=2,I63*'Elev satser, andel af overskud'!$F$18,IF(L63=3,I63*'Elev satser, andel af overskud'!$F$19,IF(L63=4,I63*'Elev satser, andel af overskud'!$F$20,IF(L63="V",I63*'Elev satser, andel af overskud'!$F$21))))))</f>
        <v>0</v>
      </c>
      <c r="P63" s="169"/>
      <c r="Q63" s="117"/>
      <c r="R63" s="117"/>
      <c r="S63" s="117"/>
      <c r="T63" s="117"/>
      <c r="U63" s="117"/>
      <c r="V63" s="117"/>
      <c r="W63" s="118">
        <f t="shared" si="7"/>
        <v>0</v>
      </c>
      <c r="X63" s="130"/>
      <c r="Y63" s="130"/>
      <c r="Z63" s="130"/>
      <c r="AA63" s="131">
        <f>SUM(IF(X63=1,W63*'Elev satser, andel af overskud'!$F$3,IF(X63=2,W63*'Elev satser, andel af overskud'!$F$4,IF(X63=3,W63*'Elev satser, andel af overskud'!$F$5,IF(X63=4,W63*'Elev satser, andel af overskud'!$F$6,IF(X63="V",W63*'Elev satser, andel af overskud'!$F$7))))))</f>
        <v>0</v>
      </c>
      <c r="AB63" s="131">
        <f>SUM(IF(Y63=1,W63*'Elev satser, andel af overskud'!$F$10,IF(Y63=2,W63*'Elev satser, andel af overskud'!$F$11,IF(Y63=3,W63*'Elev satser, andel af overskud'!$F$12,IF(Y63=4,W63*'Elev satser, andel af overskud'!$F$13,IF(Y63="V",W63*'Elev satser, andel af overskud'!$F$14))))))</f>
        <v>0</v>
      </c>
      <c r="AC63" s="131">
        <f>SUM(IF(Z63=1,W63*'Elev satser, andel af overskud'!$F$17,IF(Z63=2,W63*'Elev satser, andel af overskud'!$F$18,IF(Z63=3,W63*'Elev satser, andel af overskud'!$F$19,IF(Z63=4,W63*'Elev satser, andel af overskud'!$F$20,IF(Z63="V",W63*'Elev satser, andel af overskud'!$F$21))))))</f>
        <v>0</v>
      </c>
      <c r="AD63" s="169"/>
      <c r="AE63" s="117"/>
      <c r="AF63" s="117"/>
      <c r="AG63" s="117"/>
      <c r="AH63" s="117"/>
      <c r="AI63" s="117"/>
      <c r="AJ63" s="117"/>
      <c r="AK63" s="118">
        <f t="shared" si="8"/>
        <v>0</v>
      </c>
      <c r="AL63" s="130"/>
      <c r="AM63" s="130"/>
      <c r="AN63" s="175"/>
      <c r="AO63" s="173">
        <f>SUM(IF(AL63=1,AK63*'Elev satser, andel af overskud'!$F$3,IF(AL63=2,AK63*'Elev satser, andel af overskud'!$F$4,IF(AL63=3,AK63*'Elev satser, andel af overskud'!$F$5,IF(AL63=4,AK63*'Elev satser, andel af overskud'!$F$6,IF(AL63="V",AK63*'Elev satser, andel af overskud'!$F$7))))))</f>
        <v>0</v>
      </c>
      <c r="AP63" s="131">
        <f>SUM(IF(AM63=1,AK63*'Elev satser, andel af overskud'!$F$10,IF(AM63=2,AK63*'Elev satser, andel af overskud'!$F$11,IF(AM63=3,AK63*'Elev satser, andel af overskud'!$F$12,IF(AM63=4,AK63*'Elev satser, andel af overskud'!$F$13,IF(AM63="V",AK63*'Elev satser, andel af overskud'!$F$14))))))</f>
        <v>0</v>
      </c>
      <c r="AQ63" s="131">
        <f>SUM(IF(AN63=1,AK63*'Elev satser, andel af overskud'!$F$17,IF(AN63=2,AK63*'Elev satser, andel af overskud'!$F$18,IF(AN63=3,AK63*'Elev satser, andel af overskud'!$F$19,IF(AN63=4,AK63*'Elev satser, andel af overskud'!$F$20,IF(AN63="V",AK63*'Elev satser, andel af overskud'!$F$21))))))</f>
        <v>0</v>
      </c>
      <c r="AR63" s="178">
        <f>'Svende - Skurbog'!$A63</f>
        <v>61</v>
      </c>
      <c r="AS63" s="117"/>
      <c r="AT63" s="117"/>
      <c r="AU63" s="117"/>
      <c r="AV63" s="117"/>
      <c r="AW63" s="117"/>
      <c r="AX63" s="117"/>
      <c r="AY63" s="117"/>
      <c r="AZ63" s="118">
        <f t="shared" si="9"/>
        <v>0</v>
      </c>
      <c r="BA63" s="130"/>
      <c r="BB63" s="130"/>
      <c r="BC63" s="130"/>
      <c r="BD63" s="131">
        <f>SUM(IF(BA63=1,AZ63*'Elev satser, andel af overskud'!$F$3,IF(BA63=2,AZ63*'Elev satser, andel af overskud'!$F$4,IF(BA63=3,AZ63*'Elev satser, andel af overskud'!$F$5,IF(BA63=4,AZ63*'Elev satser, andel af overskud'!$F$6,IF(BA63="V",AZ63*'Elev satser, andel af overskud'!$F$7))))))</f>
        <v>0</v>
      </c>
      <c r="BE63" s="131">
        <f>SUM(IF(BB63=1,AZ63*'Elev satser, andel af overskud'!$F$10,IF(BB63=2,AZ63*'Elev satser, andel af overskud'!$F$11,IF(BB63=3,AZ63*'Elev satser, andel af overskud'!$F$12,IF(BB63=4,AZ63*'Elev satser, andel af overskud'!$F$13,IF(BB63="V",AZ63*'Elev satser, andel af overskud'!$F$14))))))</f>
        <v>0</v>
      </c>
      <c r="BF63" s="131">
        <f>SUM(IF(BC63=1,AZ63*'Elev satser, andel af overskud'!$F$17,IF(BC63=2,AZ63*'Elev satser, andel af overskud'!$F$18,IF(BC63=3,AZ63*'Elev satser, andel af overskud'!$F$19,IF(BC63=4,AZ63*'Elev satser, andel af overskud'!$F$20,IF(BC63="V",AZ63*'Elev satser, andel af overskud'!$F$21))))))</f>
        <v>0</v>
      </c>
      <c r="BG63" s="169"/>
      <c r="BH63" s="117"/>
      <c r="BI63" s="117"/>
      <c r="BJ63" s="117"/>
      <c r="BK63" s="117"/>
      <c r="BL63" s="117"/>
      <c r="BM63" s="117"/>
      <c r="BN63" s="118">
        <f t="shared" si="10"/>
        <v>0</v>
      </c>
      <c r="BO63" s="130"/>
      <c r="BP63" s="130"/>
      <c r="BQ63" s="130"/>
      <c r="BR63" s="131">
        <f>SUM(IF(BO63=1,BN63*'Elev satser, andel af overskud'!$F$3,IF(BO63=2,BN63*'Elev satser, andel af overskud'!$F$4,IF(BO63=3,BN63*'Elev satser, andel af overskud'!$F$5,IF(BO63=4,BN63*'Elev satser, andel af overskud'!$F$6,IF(BO63="V",BN63*'Elev satser, andel af overskud'!$F$7))))))</f>
        <v>0</v>
      </c>
      <c r="BS63" s="131">
        <f>SUM(IF(BP63=1,BN63*'Elev satser, andel af overskud'!$F$10,IF(BP63=2,BN63*'Elev satser, andel af overskud'!$F$11,IF(BP63=3,BN63*'Elev satser, andel af overskud'!$F$12,IF(BP63=4,BN63*'Elev satser, andel af overskud'!$F$13,IF(BP63="V",BN63*'Elev satser, andel af overskud'!$F$14))))))</f>
        <v>0</v>
      </c>
      <c r="BT63" s="131">
        <f>SUM(IF(BQ63=1,BN63*'Elev satser, andel af overskud'!$F$17,IF(BQ63=2,BN63*'Elev satser, andel af overskud'!$F$18,IF(BQ63=3,BN63*'Elev satser, andel af overskud'!$F$19,IF(BQ63=4,BN63*'Elev satser, andel af overskud'!$F$20,IF(BQ63="V",BN63*'Elev satser, andel af overskud'!$F$21))))))</f>
        <v>0</v>
      </c>
      <c r="BU63" s="169"/>
      <c r="BV63" s="117"/>
      <c r="BW63" s="117"/>
      <c r="BX63" s="117"/>
      <c r="BY63" s="117"/>
      <c r="BZ63" s="117"/>
      <c r="CA63" s="117"/>
      <c r="CB63" s="118">
        <f t="shared" si="11"/>
        <v>0</v>
      </c>
      <c r="CC63" s="130"/>
      <c r="CD63" s="130"/>
      <c r="CE63" s="130"/>
      <c r="CF63" s="131">
        <f>SUM(IF(CC63=1,CB63*'Elev satser, andel af overskud'!$F$3,IF(CC63=2,CB63*'Elev satser, andel af overskud'!$F$4,IF(CC63=3,CB63*'Elev satser, andel af overskud'!$F$5,IF(CC63=4,CB63*'Elev satser, andel af overskud'!$F$6,IF(CC63="V",CB63*'Elev satser, andel af overskud'!$F$7))))))</f>
        <v>0</v>
      </c>
      <c r="CG63" s="131">
        <f>SUM(IF(CD63=1,CB63*'Elev satser, andel af overskud'!$F$10,IF(CD63=2,CB63*'Elev satser, andel af overskud'!$F$11,IF(CD63=3,CB63*'Elev satser, andel af overskud'!$F$12,IF(CD63=4,CB63*'Elev satser, andel af overskud'!$F$13,IF(CD63="V",CB63*'Elev satser, andel af overskud'!$F$14))))))</f>
        <v>0</v>
      </c>
      <c r="CH63" s="131">
        <f>SUM(IF(CE63=1,CB63*'Elev satser, andel af overskud'!$F$17,IF(CE63=2,CB63*'Elev satser, andel af overskud'!$F$18,IF(CE63=3,CB63*'Elev satser, andel af overskud'!$F$19,IF(CE63=4,CB63*'Elev satser, andel af overskud'!$F$20,IF(CE63="V",CB63*'Elev satser, andel af overskud'!$F$21))))))</f>
        <v>0</v>
      </c>
    </row>
    <row r="64" spans="1:86" x14ac:dyDescent="0.35">
      <c r="A64" s="129">
        <f>'Svende - Skurbog'!A64</f>
        <v>62</v>
      </c>
      <c r="B64" s="117"/>
      <c r="C64" s="117"/>
      <c r="D64" s="117"/>
      <c r="E64" s="117"/>
      <c r="F64" s="117"/>
      <c r="G64" s="117"/>
      <c r="H64" s="117"/>
      <c r="I64" s="118">
        <f t="shared" si="6"/>
        <v>0</v>
      </c>
      <c r="J64" s="130"/>
      <c r="K64" s="130"/>
      <c r="L64" s="130"/>
      <c r="M64" s="131">
        <f>SUM(IF(J64=1,I64*'Elev satser, andel af overskud'!$F$3,IF(J64=2,I64*'Elev satser, andel af overskud'!$F$4,IF(J64=3,I64*'Elev satser, andel af overskud'!$F$5,IF(J64=4,I64*'Elev satser, andel af overskud'!$F$6,IF(J64="V",I64*'Elev satser, andel af overskud'!$F$7))))))</f>
        <v>0</v>
      </c>
      <c r="N64" s="131">
        <f>SUM(IF(K64=1,I64*'Elev satser, andel af overskud'!$F$10,IF(K64=2,I64*'Elev satser, andel af overskud'!$F$11,IF(K64=3,I64*'Elev satser, andel af overskud'!$F$12,IF(K64=4,I64*'Elev satser, andel af overskud'!$F$13,IF(K64="V",I64*'Elev satser, andel af overskud'!$F$14))))))</f>
        <v>0</v>
      </c>
      <c r="O64" s="166">
        <f>SUM(IF(L64=1,I64*'Elev satser, andel af overskud'!$F$17,IF(L64=2,I64*'Elev satser, andel af overskud'!$F$18,IF(L64=3,I64*'Elev satser, andel af overskud'!$F$19,IF(L64=4,I64*'Elev satser, andel af overskud'!$F$20,IF(L64="V",I64*'Elev satser, andel af overskud'!$F$21))))))</f>
        <v>0</v>
      </c>
      <c r="P64" s="169"/>
      <c r="Q64" s="117"/>
      <c r="R64" s="117"/>
      <c r="S64" s="117"/>
      <c r="T64" s="117"/>
      <c r="U64" s="117"/>
      <c r="V64" s="117"/>
      <c r="W64" s="118">
        <f t="shared" si="7"/>
        <v>0</v>
      </c>
      <c r="X64" s="130"/>
      <c r="Y64" s="130"/>
      <c r="Z64" s="130"/>
      <c r="AA64" s="131">
        <f>SUM(IF(X64=1,W64*'Elev satser, andel af overskud'!$F$3,IF(X64=2,W64*'Elev satser, andel af overskud'!$F$4,IF(X64=3,W64*'Elev satser, andel af overskud'!$F$5,IF(X64=4,W64*'Elev satser, andel af overskud'!$F$6,IF(X64="V",W64*'Elev satser, andel af overskud'!$F$7))))))</f>
        <v>0</v>
      </c>
      <c r="AB64" s="131">
        <f>SUM(IF(Y64=1,W64*'Elev satser, andel af overskud'!$F$10,IF(Y64=2,W64*'Elev satser, andel af overskud'!$F$11,IF(Y64=3,W64*'Elev satser, andel af overskud'!$F$12,IF(Y64=4,W64*'Elev satser, andel af overskud'!$F$13,IF(Y64="V",W64*'Elev satser, andel af overskud'!$F$14))))))</f>
        <v>0</v>
      </c>
      <c r="AC64" s="131">
        <f>SUM(IF(Z64=1,W64*'Elev satser, andel af overskud'!$F$17,IF(Z64=2,W64*'Elev satser, andel af overskud'!$F$18,IF(Z64=3,W64*'Elev satser, andel af overskud'!$F$19,IF(Z64=4,W64*'Elev satser, andel af overskud'!$F$20,IF(Z64="V",W64*'Elev satser, andel af overskud'!$F$21))))))</f>
        <v>0</v>
      </c>
      <c r="AD64" s="169"/>
      <c r="AE64" s="117"/>
      <c r="AF64" s="117"/>
      <c r="AG64" s="117"/>
      <c r="AH64" s="117"/>
      <c r="AI64" s="117"/>
      <c r="AJ64" s="117"/>
      <c r="AK64" s="118">
        <f t="shared" si="8"/>
        <v>0</v>
      </c>
      <c r="AL64" s="130"/>
      <c r="AM64" s="130"/>
      <c r="AN64" s="175"/>
      <c r="AO64" s="173">
        <f>SUM(IF(AL64=1,AK64*'Elev satser, andel af overskud'!$F$3,IF(AL64=2,AK64*'Elev satser, andel af overskud'!$F$4,IF(AL64=3,AK64*'Elev satser, andel af overskud'!$F$5,IF(AL64=4,AK64*'Elev satser, andel af overskud'!$F$6,IF(AL64="V",AK64*'Elev satser, andel af overskud'!$F$7))))))</f>
        <v>0</v>
      </c>
      <c r="AP64" s="131">
        <f>SUM(IF(AM64=1,AK64*'Elev satser, andel af overskud'!$F$10,IF(AM64=2,AK64*'Elev satser, andel af overskud'!$F$11,IF(AM64=3,AK64*'Elev satser, andel af overskud'!$F$12,IF(AM64=4,AK64*'Elev satser, andel af overskud'!$F$13,IF(AM64="V",AK64*'Elev satser, andel af overskud'!$F$14))))))</f>
        <v>0</v>
      </c>
      <c r="AQ64" s="131">
        <f>SUM(IF(AN64=1,AK64*'Elev satser, andel af overskud'!$F$17,IF(AN64=2,AK64*'Elev satser, andel af overskud'!$F$18,IF(AN64=3,AK64*'Elev satser, andel af overskud'!$F$19,IF(AN64=4,AK64*'Elev satser, andel af overskud'!$F$20,IF(AN64="V",AK64*'Elev satser, andel af overskud'!$F$21))))))</f>
        <v>0</v>
      </c>
      <c r="AR64" s="178">
        <f>'Svende - Skurbog'!$A64</f>
        <v>62</v>
      </c>
      <c r="AS64" s="117"/>
      <c r="AT64" s="117"/>
      <c r="AU64" s="117"/>
      <c r="AV64" s="117"/>
      <c r="AW64" s="117"/>
      <c r="AX64" s="117"/>
      <c r="AY64" s="117"/>
      <c r="AZ64" s="118">
        <f t="shared" si="9"/>
        <v>0</v>
      </c>
      <c r="BA64" s="130"/>
      <c r="BB64" s="130"/>
      <c r="BC64" s="130"/>
      <c r="BD64" s="131">
        <f>SUM(IF(BA64=1,AZ64*'Elev satser, andel af overskud'!$F$3,IF(BA64=2,AZ64*'Elev satser, andel af overskud'!$F$4,IF(BA64=3,AZ64*'Elev satser, andel af overskud'!$F$5,IF(BA64=4,AZ64*'Elev satser, andel af overskud'!$F$6,IF(BA64="V",AZ64*'Elev satser, andel af overskud'!$F$7))))))</f>
        <v>0</v>
      </c>
      <c r="BE64" s="131">
        <f>SUM(IF(BB64=1,AZ64*'Elev satser, andel af overskud'!$F$10,IF(BB64=2,AZ64*'Elev satser, andel af overskud'!$F$11,IF(BB64=3,AZ64*'Elev satser, andel af overskud'!$F$12,IF(BB64=4,AZ64*'Elev satser, andel af overskud'!$F$13,IF(BB64="V",AZ64*'Elev satser, andel af overskud'!$F$14))))))</f>
        <v>0</v>
      </c>
      <c r="BF64" s="131">
        <f>SUM(IF(BC64=1,AZ64*'Elev satser, andel af overskud'!$F$17,IF(BC64=2,AZ64*'Elev satser, andel af overskud'!$F$18,IF(BC64=3,AZ64*'Elev satser, andel af overskud'!$F$19,IF(BC64=4,AZ64*'Elev satser, andel af overskud'!$F$20,IF(BC64="V",AZ64*'Elev satser, andel af overskud'!$F$21))))))</f>
        <v>0</v>
      </c>
      <c r="BG64" s="169"/>
      <c r="BH64" s="117"/>
      <c r="BI64" s="117"/>
      <c r="BJ64" s="117"/>
      <c r="BK64" s="117"/>
      <c r="BL64" s="117"/>
      <c r="BM64" s="117"/>
      <c r="BN64" s="118">
        <f t="shared" si="10"/>
        <v>0</v>
      </c>
      <c r="BO64" s="130"/>
      <c r="BP64" s="130"/>
      <c r="BQ64" s="130"/>
      <c r="BR64" s="131">
        <f>SUM(IF(BO64=1,BN64*'Elev satser, andel af overskud'!$F$3,IF(BO64=2,BN64*'Elev satser, andel af overskud'!$F$4,IF(BO64=3,BN64*'Elev satser, andel af overskud'!$F$5,IF(BO64=4,BN64*'Elev satser, andel af overskud'!$F$6,IF(BO64="V",BN64*'Elev satser, andel af overskud'!$F$7))))))</f>
        <v>0</v>
      </c>
      <c r="BS64" s="131">
        <f>SUM(IF(BP64=1,BN64*'Elev satser, andel af overskud'!$F$10,IF(BP64=2,BN64*'Elev satser, andel af overskud'!$F$11,IF(BP64=3,BN64*'Elev satser, andel af overskud'!$F$12,IF(BP64=4,BN64*'Elev satser, andel af overskud'!$F$13,IF(BP64="V",BN64*'Elev satser, andel af overskud'!$F$14))))))</f>
        <v>0</v>
      </c>
      <c r="BT64" s="131">
        <f>SUM(IF(BQ64=1,BN64*'Elev satser, andel af overskud'!$F$17,IF(BQ64=2,BN64*'Elev satser, andel af overskud'!$F$18,IF(BQ64=3,BN64*'Elev satser, andel af overskud'!$F$19,IF(BQ64=4,BN64*'Elev satser, andel af overskud'!$F$20,IF(BQ64="V",BN64*'Elev satser, andel af overskud'!$F$21))))))</f>
        <v>0</v>
      </c>
      <c r="BU64" s="169"/>
      <c r="BV64" s="117"/>
      <c r="BW64" s="117"/>
      <c r="BX64" s="117"/>
      <c r="BY64" s="117"/>
      <c r="BZ64" s="117"/>
      <c r="CA64" s="117"/>
      <c r="CB64" s="118">
        <f t="shared" si="11"/>
        <v>0</v>
      </c>
      <c r="CC64" s="130"/>
      <c r="CD64" s="130"/>
      <c r="CE64" s="130"/>
      <c r="CF64" s="131">
        <f>SUM(IF(CC64=1,CB64*'Elev satser, andel af overskud'!$F$3,IF(CC64=2,CB64*'Elev satser, andel af overskud'!$F$4,IF(CC64=3,CB64*'Elev satser, andel af overskud'!$F$5,IF(CC64=4,CB64*'Elev satser, andel af overskud'!$F$6,IF(CC64="V",CB64*'Elev satser, andel af overskud'!$F$7))))))</f>
        <v>0</v>
      </c>
      <c r="CG64" s="131">
        <f>SUM(IF(CD64=1,CB64*'Elev satser, andel af overskud'!$F$10,IF(CD64=2,CB64*'Elev satser, andel af overskud'!$F$11,IF(CD64=3,CB64*'Elev satser, andel af overskud'!$F$12,IF(CD64=4,CB64*'Elev satser, andel af overskud'!$F$13,IF(CD64="V",CB64*'Elev satser, andel af overskud'!$F$14))))))</f>
        <v>0</v>
      </c>
      <c r="CH64" s="131">
        <f>SUM(IF(CE64=1,CB64*'Elev satser, andel af overskud'!$F$17,IF(CE64=2,CB64*'Elev satser, andel af overskud'!$F$18,IF(CE64=3,CB64*'Elev satser, andel af overskud'!$F$19,IF(CE64=4,CB64*'Elev satser, andel af overskud'!$F$20,IF(CE64="V",CB64*'Elev satser, andel af overskud'!$F$21))))))</f>
        <v>0</v>
      </c>
    </row>
    <row r="65" spans="1:86" x14ac:dyDescent="0.35">
      <c r="A65" s="129">
        <f>'Svende - Skurbog'!A65</f>
        <v>63</v>
      </c>
      <c r="B65" s="117"/>
      <c r="C65" s="117"/>
      <c r="D65" s="117"/>
      <c r="E65" s="117"/>
      <c r="F65" s="117"/>
      <c r="G65" s="117"/>
      <c r="H65" s="117"/>
      <c r="I65" s="118">
        <f t="shared" si="6"/>
        <v>0</v>
      </c>
      <c r="J65" s="130"/>
      <c r="K65" s="130"/>
      <c r="L65" s="130"/>
      <c r="M65" s="131">
        <f>SUM(IF(J65=1,I65*'Elev satser, andel af overskud'!$F$3,IF(J65=2,I65*'Elev satser, andel af overskud'!$F$4,IF(J65=3,I65*'Elev satser, andel af overskud'!$F$5,IF(J65=4,I65*'Elev satser, andel af overskud'!$F$6,IF(J65="V",I65*'Elev satser, andel af overskud'!$F$7))))))</f>
        <v>0</v>
      </c>
      <c r="N65" s="131">
        <f>SUM(IF(K65=1,I65*'Elev satser, andel af overskud'!$F$10,IF(K65=2,I65*'Elev satser, andel af overskud'!$F$11,IF(K65=3,I65*'Elev satser, andel af overskud'!$F$12,IF(K65=4,I65*'Elev satser, andel af overskud'!$F$13,IF(K65="V",I65*'Elev satser, andel af overskud'!$F$14))))))</f>
        <v>0</v>
      </c>
      <c r="O65" s="166">
        <f>SUM(IF(L65=1,I65*'Elev satser, andel af overskud'!$F$17,IF(L65=2,I65*'Elev satser, andel af overskud'!$F$18,IF(L65=3,I65*'Elev satser, andel af overskud'!$F$19,IF(L65=4,I65*'Elev satser, andel af overskud'!$F$20,IF(L65="V",I65*'Elev satser, andel af overskud'!$F$21))))))</f>
        <v>0</v>
      </c>
      <c r="P65" s="169"/>
      <c r="Q65" s="117"/>
      <c r="R65" s="117"/>
      <c r="S65" s="117"/>
      <c r="T65" s="117"/>
      <c r="U65" s="117"/>
      <c r="V65" s="117"/>
      <c r="W65" s="118">
        <f t="shared" si="7"/>
        <v>0</v>
      </c>
      <c r="X65" s="130"/>
      <c r="Y65" s="130"/>
      <c r="Z65" s="130"/>
      <c r="AA65" s="131">
        <f>SUM(IF(X65=1,W65*'Elev satser, andel af overskud'!$F$3,IF(X65=2,W65*'Elev satser, andel af overskud'!$F$4,IF(X65=3,W65*'Elev satser, andel af overskud'!$F$5,IF(X65=4,W65*'Elev satser, andel af overskud'!$F$6,IF(X65="V",W65*'Elev satser, andel af overskud'!$F$7))))))</f>
        <v>0</v>
      </c>
      <c r="AB65" s="131">
        <f>SUM(IF(Y65=1,W65*'Elev satser, andel af overskud'!$F$10,IF(Y65=2,W65*'Elev satser, andel af overskud'!$F$11,IF(Y65=3,W65*'Elev satser, andel af overskud'!$F$12,IF(Y65=4,W65*'Elev satser, andel af overskud'!$F$13,IF(Y65="V",W65*'Elev satser, andel af overskud'!$F$14))))))</f>
        <v>0</v>
      </c>
      <c r="AC65" s="131">
        <f>SUM(IF(Z65=1,W65*'Elev satser, andel af overskud'!$F$17,IF(Z65=2,W65*'Elev satser, andel af overskud'!$F$18,IF(Z65=3,W65*'Elev satser, andel af overskud'!$F$19,IF(Z65=4,W65*'Elev satser, andel af overskud'!$F$20,IF(Z65="V",W65*'Elev satser, andel af overskud'!$F$21))))))</f>
        <v>0</v>
      </c>
      <c r="AD65" s="169"/>
      <c r="AE65" s="117"/>
      <c r="AF65" s="117"/>
      <c r="AG65" s="117"/>
      <c r="AH65" s="117"/>
      <c r="AI65" s="117"/>
      <c r="AJ65" s="117"/>
      <c r="AK65" s="118">
        <f t="shared" si="8"/>
        <v>0</v>
      </c>
      <c r="AL65" s="130"/>
      <c r="AM65" s="130"/>
      <c r="AN65" s="175"/>
      <c r="AO65" s="173">
        <f>SUM(IF(AL65=1,AK65*'Elev satser, andel af overskud'!$F$3,IF(AL65=2,AK65*'Elev satser, andel af overskud'!$F$4,IF(AL65=3,AK65*'Elev satser, andel af overskud'!$F$5,IF(AL65=4,AK65*'Elev satser, andel af overskud'!$F$6,IF(AL65="V",AK65*'Elev satser, andel af overskud'!$F$7))))))</f>
        <v>0</v>
      </c>
      <c r="AP65" s="131">
        <f>SUM(IF(AM65=1,AK65*'Elev satser, andel af overskud'!$F$10,IF(AM65=2,AK65*'Elev satser, andel af overskud'!$F$11,IF(AM65=3,AK65*'Elev satser, andel af overskud'!$F$12,IF(AM65=4,AK65*'Elev satser, andel af overskud'!$F$13,IF(AM65="V",AK65*'Elev satser, andel af overskud'!$F$14))))))</f>
        <v>0</v>
      </c>
      <c r="AQ65" s="131">
        <f>SUM(IF(AN65=1,AK65*'Elev satser, andel af overskud'!$F$17,IF(AN65=2,AK65*'Elev satser, andel af overskud'!$F$18,IF(AN65=3,AK65*'Elev satser, andel af overskud'!$F$19,IF(AN65=4,AK65*'Elev satser, andel af overskud'!$F$20,IF(AN65="V",AK65*'Elev satser, andel af overskud'!$F$21))))))</f>
        <v>0</v>
      </c>
      <c r="AR65" s="178">
        <f>'Svende - Skurbog'!$A65</f>
        <v>63</v>
      </c>
      <c r="AS65" s="117"/>
      <c r="AT65" s="117"/>
      <c r="AU65" s="117"/>
      <c r="AV65" s="117"/>
      <c r="AW65" s="117"/>
      <c r="AX65" s="117"/>
      <c r="AY65" s="117"/>
      <c r="AZ65" s="118">
        <f t="shared" si="9"/>
        <v>0</v>
      </c>
      <c r="BA65" s="130"/>
      <c r="BB65" s="130"/>
      <c r="BC65" s="130"/>
      <c r="BD65" s="131">
        <f>SUM(IF(BA65=1,AZ65*'Elev satser, andel af overskud'!$F$3,IF(BA65=2,AZ65*'Elev satser, andel af overskud'!$F$4,IF(BA65=3,AZ65*'Elev satser, andel af overskud'!$F$5,IF(BA65=4,AZ65*'Elev satser, andel af overskud'!$F$6,IF(BA65="V",AZ65*'Elev satser, andel af overskud'!$F$7))))))</f>
        <v>0</v>
      </c>
      <c r="BE65" s="131">
        <f>SUM(IF(BB65=1,AZ65*'Elev satser, andel af overskud'!$F$10,IF(BB65=2,AZ65*'Elev satser, andel af overskud'!$F$11,IF(BB65=3,AZ65*'Elev satser, andel af overskud'!$F$12,IF(BB65=4,AZ65*'Elev satser, andel af overskud'!$F$13,IF(BB65="V",AZ65*'Elev satser, andel af overskud'!$F$14))))))</f>
        <v>0</v>
      </c>
      <c r="BF65" s="131">
        <f>SUM(IF(BC65=1,AZ65*'Elev satser, andel af overskud'!$F$17,IF(BC65=2,AZ65*'Elev satser, andel af overskud'!$F$18,IF(BC65=3,AZ65*'Elev satser, andel af overskud'!$F$19,IF(BC65=4,AZ65*'Elev satser, andel af overskud'!$F$20,IF(BC65="V",AZ65*'Elev satser, andel af overskud'!$F$21))))))</f>
        <v>0</v>
      </c>
      <c r="BG65" s="169"/>
      <c r="BH65" s="117"/>
      <c r="BI65" s="117"/>
      <c r="BJ65" s="117"/>
      <c r="BK65" s="117"/>
      <c r="BL65" s="117"/>
      <c r="BM65" s="117"/>
      <c r="BN65" s="118">
        <f t="shared" si="10"/>
        <v>0</v>
      </c>
      <c r="BO65" s="130"/>
      <c r="BP65" s="130"/>
      <c r="BQ65" s="130"/>
      <c r="BR65" s="131">
        <f>SUM(IF(BO65=1,BN65*'Elev satser, andel af overskud'!$F$3,IF(BO65=2,BN65*'Elev satser, andel af overskud'!$F$4,IF(BO65=3,BN65*'Elev satser, andel af overskud'!$F$5,IF(BO65=4,BN65*'Elev satser, andel af overskud'!$F$6,IF(BO65="V",BN65*'Elev satser, andel af overskud'!$F$7))))))</f>
        <v>0</v>
      </c>
      <c r="BS65" s="131">
        <f>SUM(IF(BP65=1,BN65*'Elev satser, andel af overskud'!$F$10,IF(BP65=2,BN65*'Elev satser, andel af overskud'!$F$11,IF(BP65=3,BN65*'Elev satser, andel af overskud'!$F$12,IF(BP65=4,BN65*'Elev satser, andel af overskud'!$F$13,IF(BP65="V",BN65*'Elev satser, andel af overskud'!$F$14))))))</f>
        <v>0</v>
      </c>
      <c r="BT65" s="131">
        <f>SUM(IF(BQ65=1,BN65*'Elev satser, andel af overskud'!$F$17,IF(BQ65=2,BN65*'Elev satser, andel af overskud'!$F$18,IF(BQ65=3,BN65*'Elev satser, andel af overskud'!$F$19,IF(BQ65=4,BN65*'Elev satser, andel af overskud'!$F$20,IF(BQ65="V",BN65*'Elev satser, andel af overskud'!$F$21))))))</f>
        <v>0</v>
      </c>
      <c r="BU65" s="169"/>
      <c r="BV65" s="117"/>
      <c r="BW65" s="117"/>
      <c r="BX65" s="117"/>
      <c r="BY65" s="117"/>
      <c r="BZ65" s="117"/>
      <c r="CA65" s="117"/>
      <c r="CB65" s="118">
        <f t="shared" si="11"/>
        <v>0</v>
      </c>
      <c r="CC65" s="130"/>
      <c r="CD65" s="130"/>
      <c r="CE65" s="130"/>
      <c r="CF65" s="131">
        <f>SUM(IF(CC65=1,CB65*'Elev satser, andel af overskud'!$F$3,IF(CC65=2,CB65*'Elev satser, andel af overskud'!$F$4,IF(CC65=3,CB65*'Elev satser, andel af overskud'!$F$5,IF(CC65=4,CB65*'Elev satser, andel af overskud'!$F$6,IF(CC65="V",CB65*'Elev satser, andel af overskud'!$F$7))))))</f>
        <v>0</v>
      </c>
      <c r="CG65" s="131">
        <f>SUM(IF(CD65=1,CB65*'Elev satser, andel af overskud'!$F$10,IF(CD65=2,CB65*'Elev satser, andel af overskud'!$F$11,IF(CD65=3,CB65*'Elev satser, andel af overskud'!$F$12,IF(CD65=4,CB65*'Elev satser, andel af overskud'!$F$13,IF(CD65="V",CB65*'Elev satser, andel af overskud'!$F$14))))))</f>
        <v>0</v>
      </c>
      <c r="CH65" s="131">
        <f>SUM(IF(CE65=1,CB65*'Elev satser, andel af overskud'!$F$17,IF(CE65=2,CB65*'Elev satser, andel af overskud'!$F$18,IF(CE65=3,CB65*'Elev satser, andel af overskud'!$F$19,IF(CE65=4,CB65*'Elev satser, andel af overskud'!$F$20,IF(CE65="V",CB65*'Elev satser, andel af overskud'!$F$21))))))</f>
        <v>0</v>
      </c>
    </row>
    <row r="66" spans="1:86" x14ac:dyDescent="0.35">
      <c r="A66" s="129">
        <f>'Svende - Skurbog'!A66</f>
        <v>64</v>
      </c>
      <c r="B66" s="117"/>
      <c r="C66" s="117"/>
      <c r="D66" s="117"/>
      <c r="E66" s="117"/>
      <c r="F66" s="117"/>
      <c r="G66" s="117"/>
      <c r="H66" s="117"/>
      <c r="I66" s="118">
        <f t="shared" si="6"/>
        <v>0</v>
      </c>
      <c r="J66" s="130"/>
      <c r="K66" s="130"/>
      <c r="L66" s="130"/>
      <c r="M66" s="131">
        <f>SUM(IF(J66=1,I66*'Elev satser, andel af overskud'!$F$3,IF(J66=2,I66*'Elev satser, andel af overskud'!$F$4,IF(J66=3,I66*'Elev satser, andel af overskud'!$F$5,IF(J66=4,I66*'Elev satser, andel af overskud'!$F$6,IF(J66="V",I66*'Elev satser, andel af overskud'!$F$7))))))</f>
        <v>0</v>
      </c>
      <c r="N66" s="131">
        <f>SUM(IF(K66=1,I66*'Elev satser, andel af overskud'!$F$10,IF(K66=2,I66*'Elev satser, andel af overskud'!$F$11,IF(K66=3,I66*'Elev satser, andel af overskud'!$F$12,IF(K66=4,I66*'Elev satser, andel af overskud'!$F$13,IF(K66="V",I66*'Elev satser, andel af overskud'!$F$14))))))</f>
        <v>0</v>
      </c>
      <c r="O66" s="166">
        <f>SUM(IF(L66=1,I66*'Elev satser, andel af overskud'!$F$17,IF(L66=2,I66*'Elev satser, andel af overskud'!$F$18,IF(L66=3,I66*'Elev satser, andel af overskud'!$F$19,IF(L66=4,I66*'Elev satser, andel af overskud'!$F$20,IF(L66="V",I66*'Elev satser, andel af overskud'!$F$21))))))</f>
        <v>0</v>
      </c>
      <c r="P66" s="169"/>
      <c r="Q66" s="117"/>
      <c r="R66" s="117"/>
      <c r="S66" s="117"/>
      <c r="T66" s="117"/>
      <c r="U66" s="117"/>
      <c r="V66" s="117"/>
      <c r="W66" s="118">
        <f t="shared" si="7"/>
        <v>0</v>
      </c>
      <c r="X66" s="130"/>
      <c r="Y66" s="130"/>
      <c r="Z66" s="130"/>
      <c r="AA66" s="131">
        <f>SUM(IF(X66=1,W66*'Elev satser, andel af overskud'!$F$3,IF(X66=2,W66*'Elev satser, andel af overskud'!$F$4,IF(X66=3,W66*'Elev satser, andel af overskud'!$F$5,IF(X66=4,W66*'Elev satser, andel af overskud'!$F$6,IF(X66="V",W66*'Elev satser, andel af overskud'!$F$7))))))</f>
        <v>0</v>
      </c>
      <c r="AB66" s="131">
        <f>SUM(IF(Y66=1,W66*'Elev satser, andel af overskud'!$F$10,IF(Y66=2,W66*'Elev satser, andel af overskud'!$F$11,IF(Y66=3,W66*'Elev satser, andel af overskud'!$F$12,IF(Y66=4,W66*'Elev satser, andel af overskud'!$F$13,IF(Y66="V",W66*'Elev satser, andel af overskud'!$F$14))))))</f>
        <v>0</v>
      </c>
      <c r="AC66" s="131">
        <f>SUM(IF(Z66=1,W66*'Elev satser, andel af overskud'!$F$17,IF(Z66=2,W66*'Elev satser, andel af overskud'!$F$18,IF(Z66=3,W66*'Elev satser, andel af overskud'!$F$19,IF(Z66=4,W66*'Elev satser, andel af overskud'!$F$20,IF(Z66="V",W66*'Elev satser, andel af overskud'!$F$21))))))</f>
        <v>0</v>
      </c>
      <c r="AD66" s="169"/>
      <c r="AE66" s="117"/>
      <c r="AF66" s="117"/>
      <c r="AG66" s="117"/>
      <c r="AH66" s="117"/>
      <c r="AI66" s="117"/>
      <c r="AJ66" s="117"/>
      <c r="AK66" s="118">
        <f t="shared" si="8"/>
        <v>0</v>
      </c>
      <c r="AL66" s="130"/>
      <c r="AM66" s="130"/>
      <c r="AN66" s="175"/>
      <c r="AO66" s="173">
        <f>SUM(IF(AL66=1,AK66*'Elev satser, andel af overskud'!$F$3,IF(AL66=2,AK66*'Elev satser, andel af overskud'!$F$4,IF(AL66=3,AK66*'Elev satser, andel af overskud'!$F$5,IF(AL66=4,AK66*'Elev satser, andel af overskud'!$F$6,IF(AL66="V",AK66*'Elev satser, andel af overskud'!$F$7))))))</f>
        <v>0</v>
      </c>
      <c r="AP66" s="131">
        <f>SUM(IF(AM66=1,AK66*'Elev satser, andel af overskud'!$F$10,IF(AM66=2,AK66*'Elev satser, andel af overskud'!$F$11,IF(AM66=3,AK66*'Elev satser, andel af overskud'!$F$12,IF(AM66=4,AK66*'Elev satser, andel af overskud'!$F$13,IF(AM66="V",AK66*'Elev satser, andel af overskud'!$F$14))))))</f>
        <v>0</v>
      </c>
      <c r="AQ66" s="131">
        <f>SUM(IF(AN66=1,AK66*'Elev satser, andel af overskud'!$F$17,IF(AN66=2,AK66*'Elev satser, andel af overskud'!$F$18,IF(AN66=3,AK66*'Elev satser, andel af overskud'!$F$19,IF(AN66=4,AK66*'Elev satser, andel af overskud'!$F$20,IF(AN66="V",AK66*'Elev satser, andel af overskud'!$F$21))))))</f>
        <v>0</v>
      </c>
      <c r="AR66" s="178">
        <f>'Svende - Skurbog'!$A66</f>
        <v>64</v>
      </c>
      <c r="AS66" s="117"/>
      <c r="AT66" s="117"/>
      <c r="AU66" s="117"/>
      <c r="AV66" s="117"/>
      <c r="AW66" s="117"/>
      <c r="AX66" s="117"/>
      <c r="AY66" s="117"/>
      <c r="AZ66" s="118">
        <f t="shared" si="9"/>
        <v>0</v>
      </c>
      <c r="BA66" s="130"/>
      <c r="BB66" s="130"/>
      <c r="BC66" s="130"/>
      <c r="BD66" s="131">
        <f>SUM(IF(BA66=1,AZ66*'Elev satser, andel af overskud'!$F$3,IF(BA66=2,AZ66*'Elev satser, andel af overskud'!$F$4,IF(BA66=3,AZ66*'Elev satser, andel af overskud'!$F$5,IF(BA66=4,AZ66*'Elev satser, andel af overskud'!$F$6,IF(BA66="V",AZ66*'Elev satser, andel af overskud'!$F$7))))))</f>
        <v>0</v>
      </c>
      <c r="BE66" s="131">
        <f>SUM(IF(BB66=1,AZ66*'Elev satser, andel af overskud'!$F$10,IF(BB66=2,AZ66*'Elev satser, andel af overskud'!$F$11,IF(BB66=3,AZ66*'Elev satser, andel af overskud'!$F$12,IF(BB66=4,AZ66*'Elev satser, andel af overskud'!$F$13,IF(BB66="V",AZ66*'Elev satser, andel af overskud'!$F$14))))))</f>
        <v>0</v>
      </c>
      <c r="BF66" s="131">
        <f>SUM(IF(BC66=1,AZ66*'Elev satser, andel af overskud'!$F$17,IF(BC66=2,AZ66*'Elev satser, andel af overskud'!$F$18,IF(BC66=3,AZ66*'Elev satser, andel af overskud'!$F$19,IF(BC66=4,AZ66*'Elev satser, andel af overskud'!$F$20,IF(BC66="V",AZ66*'Elev satser, andel af overskud'!$F$21))))))</f>
        <v>0</v>
      </c>
      <c r="BG66" s="169"/>
      <c r="BH66" s="117"/>
      <c r="BI66" s="117"/>
      <c r="BJ66" s="117"/>
      <c r="BK66" s="117"/>
      <c r="BL66" s="117"/>
      <c r="BM66" s="117"/>
      <c r="BN66" s="118">
        <f t="shared" si="10"/>
        <v>0</v>
      </c>
      <c r="BO66" s="130"/>
      <c r="BP66" s="130"/>
      <c r="BQ66" s="130"/>
      <c r="BR66" s="131">
        <f>SUM(IF(BO66=1,BN66*'Elev satser, andel af overskud'!$F$3,IF(BO66=2,BN66*'Elev satser, andel af overskud'!$F$4,IF(BO66=3,BN66*'Elev satser, andel af overskud'!$F$5,IF(BO66=4,BN66*'Elev satser, andel af overskud'!$F$6,IF(BO66="V",BN66*'Elev satser, andel af overskud'!$F$7))))))</f>
        <v>0</v>
      </c>
      <c r="BS66" s="131">
        <f>SUM(IF(BP66=1,BN66*'Elev satser, andel af overskud'!$F$10,IF(BP66=2,BN66*'Elev satser, andel af overskud'!$F$11,IF(BP66=3,BN66*'Elev satser, andel af overskud'!$F$12,IF(BP66=4,BN66*'Elev satser, andel af overskud'!$F$13,IF(BP66="V",BN66*'Elev satser, andel af overskud'!$F$14))))))</f>
        <v>0</v>
      </c>
      <c r="BT66" s="131">
        <f>SUM(IF(BQ66=1,BN66*'Elev satser, andel af overskud'!$F$17,IF(BQ66=2,BN66*'Elev satser, andel af overskud'!$F$18,IF(BQ66=3,BN66*'Elev satser, andel af overskud'!$F$19,IF(BQ66=4,BN66*'Elev satser, andel af overskud'!$F$20,IF(BQ66="V",BN66*'Elev satser, andel af overskud'!$F$21))))))</f>
        <v>0</v>
      </c>
      <c r="BU66" s="169"/>
      <c r="BV66" s="117"/>
      <c r="BW66" s="117"/>
      <c r="BX66" s="117"/>
      <c r="BY66" s="117"/>
      <c r="BZ66" s="117"/>
      <c r="CA66" s="117"/>
      <c r="CB66" s="118">
        <f t="shared" si="11"/>
        <v>0</v>
      </c>
      <c r="CC66" s="130"/>
      <c r="CD66" s="130"/>
      <c r="CE66" s="130"/>
      <c r="CF66" s="131">
        <f>SUM(IF(CC66=1,CB66*'Elev satser, andel af overskud'!$F$3,IF(CC66=2,CB66*'Elev satser, andel af overskud'!$F$4,IF(CC66=3,CB66*'Elev satser, andel af overskud'!$F$5,IF(CC66=4,CB66*'Elev satser, andel af overskud'!$F$6,IF(CC66="V",CB66*'Elev satser, andel af overskud'!$F$7))))))</f>
        <v>0</v>
      </c>
      <c r="CG66" s="131">
        <f>SUM(IF(CD66=1,CB66*'Elev satser, andel af overskud'!$F$10,IF(CD66=2,CB66*'Elev satser, andel af overskud'!$F$11,IF(CD66=3,CB66*'Elev satser, andel af overskud'!$F$12,IF(CD66=4,CB66*'Elev satser, andel af overskud'!$F$13,IF(CD66="V",CB66*'Elev satser, andel af overskud'!$F$14))))))</f>
        <v>0</v>
      </c>
      <c r="CH66" s="131">
        <f>SUM(IF(CE66=1,CB66*'Elev satser, andel af overskud'!$F$17,IF(CE66=2,CB66*'Elev satser, andel af overskud'!$F$18,IF(CE66=3,CB66*'Elev satser, andel af overskud'!$F$19,IF(CE66=4,CB66*'Elev satser, andel af overskud'!$F$20,IF(CE66="V",CB66*'Elev satser, andel af overskud'!$F$21))))))</f>
        <v>0</v>
      </c>
    </row>
    <row r="67" spans="1:86" x14ac:dyDescent="0.35">
      <c r="A67" s="129">
        <f>'Svende - Skurbog'!A67</f>
        <v>65</v>
      </c>
      <c r="B67" s="117"/>
      <c r="C67" s="117"/>
      <c r="D67" s="117"/>
      <c r="E67" s="117"/>
      <c r="F67" s="117"/>
      <c r="G67" s="117"/>
      <c r="H67" s="117"/>
      <c r="I67" s="118">
        <f t="shared" ref="I67:I98" si="12">SUM(B67:H67)</f>
        <v>0</v>
      </c>
      <c r="J67" s="130"/>
      <c r="K67" s="130"/>
      <c r="L67" s="130"/>
      <c r="M67" s="131">
        <f>SUM(IF(J67=1,I67*'Elev satser, andel af overskud'!$F$3,IF(J67=2,I67*'Elev satser, andel af overskud'!$F$4,IF(J67=3,I67*'Elev satser, andel af overskud'!$F$5,IF(J67=4,I67*'Elev satser, andel af overskud'!$F$6,IF(J67="V",I67*'Elev satser, andel af overskud'!$F$7))))))</f>
        <v>0</v>
      </c>
      <c r="N67" s="131">
        <f>SUM(IF(K67=1,I67*'Elev satser, andel af overskud'!$F$10,IF(K67=2,I67*'Elev satser, andel af overskud'!$F$11,IF(K67=3,I67*'Elev satser, andel af overskud'!$F$12,IF(K67=4,I67*'Elev satser, andel af overskud'!$F$13,IF(K67="V",I67*'Elev satser, andel af overskud'!$F$14))))))</f>
        <v>0</v>
      </c>
      <c r="O67" s="166">
        <f>SUM(IF(L67=1,I67*'Elev satser, andel af overskud'!$F$17,IF(L67=2,I67*'Elev satser, andel af overskud'!$F$18,IF(L67=3,I67*'Elev satser, andel af overskud'!$F$19,IF(L67=4,I67*'Elev satser, andel af overskud'!$F$20,IF(L67="V",I67*'Elev satser, andel af overskud'!$F$21))))))</f>
        <v>0</v>
      </c>
      <c r="P67" s="169"/>
      <c r="Q67" s="117"/>
      <c r="R67" s="117"/>
      <c r="S67" s="117"/>
      <c r="T67" s="117"/>
      <c r="U67" s="117"/>
      <c r="V67" s="117"/>
      <c r="W67" s="118">
        <f t="shared" ref="W67:W98" si="13">SUM(P67:V67)</f>
        <v>0</v>
      </c>
      <c r="X67" s="130"/>
      <c r="Y67" s="130"/>
      <c r="Z67" s="130"/>
      <c r="AA67" s="131">
        <f>SUM(IF(X67=1,W67*'Elev satser, andel af overskud'!$F$3,IF(X67=2,W67*'Elev satser, andel af overskud'!$F$4,IF(X67=3,W67*'Elev satser, andel af overskud'!$F$5,IF(X67=4,W67*'Elev satser, andel af overskud'!$F$6,IF(X67="V",W67*'Elev satser, andel af overskud'!$F$7))))))</f>
        <v>0</v>
      </c>
      <c r="AB67" s="131">
        <f>SUM(IF(Y67=1,W67*'Elev satser, andel af overskud'!$F$10,IF(Y67=2,W67*'Elev satser, andel af overskud'!$F$11,IF(Y67=3,W67*'Elev satser, andel af overskud'!$F$12,IF(Y67=4,W67*'Elev satser, andel af overskud'!$F$13,IF(Y67="V",W67*'Elev satser, andel af overskud'!$F$14))))))</f>
        <v>0</v>
      </c>
      <c r="AC67" s="131">
        <f>SUM(IF(Z67=1,W67*'Elev satser, andel af overskud'!$F$17,IF(Z67=2,W67*'Elev satser, andel af overskud'!$F$18,IF(Z67=3,W67*'Elev satser, andel af overskud'!$F$19,IF(Z67=4,W67*'Elev satser, andel af overskud'!$F$20,IF(Z67="V",W67*'Elev satser, andel af overskud'!$F$21))))))</f>
        <v>0</v>
      </c>
      <c r="AD67" s="169"/>
      <c r="AE67" s="117"/>
      <c r="AF67" s="117"/>
      <c r="AG67" s="117"/>
      <c r="AH67" s="117"/>
      <c r="AI67" s="117"/>
      <c r="AJ67" s="117"/>
      <c r="AK67" s="118">
        <f t="shared" ref="AK67:AK98" si="14">SUM(AD67:AJ67)</f>
        <v>0</v>
      </c>
      <c r="AL67" s="130"/>
      <c r="AM67" s="130"/>
      <c r="AN67" s="175"/>
      <c r="AO67" s="173">
        <f>SUM(IF(AL67=1,AK67*'Elev satser, andel af overskud'!$F$3,IF(AL67=2,AK67*'Elev satser, andel af overskud'!$F$4,IF(AL67=3,AK67*'Elev satser, andel af overskud'!$F$5,IF(AL67=4,AK67*'Elev satser, andel af overskud'!$F$6,IF(AL67="V",AK67*'Elev satser, andel af overskud'!$F$7))))))</f>
        <v>0</v>
      </c>
      <c r="AP67" s="131">
        <f>SUM(IF(AM67=1,AK67*'Elev satser, andel af overskud'!$F$10,IF(AM67=2,AK67*'Elev satser, andel af overskud'!$F$11,IF(AM67=3,AK67*'Elev satser, andel af overskud'!$F$12,IF(AM67=4,AK67*'Elev satser, andel af overskud'!$F$13,IF(AM67="V",AK67*'Elev satser, andel af overskud'!$F$14))))))</f>
        <v>0</v>
      </c>
      <c r="AQ67" s="131">
        <f>SUM(IF(AN67=1,AK67*'Elev satser, andel af overskud'!$F$17,IF(AN67=2,AK67*'Elev satser, andel af overskud'!$F$18,IF(AN67=3,AK67*'Elev satser, andel af overskud'!$F$19,IF(AN67=4,AK67*'Elev satser, andel af overskud'!$F$20,IF(AN67="V",AK67*'Elev satser, andel af overskud'!$F$21))))))</f>
        <v>0</v>
      </c>
      <c r="AR67" s="178">
        <f>'Svende - Skurbog'!$A67</f>
        <v>65</v>
      </c>
      <c r="AS67" s="117"/>
      <c r="AT67" s="117"/>
      <c r="AU67" s="117"/>
      <c r="AV67" s="117"/>
      <c r="AW67" s="117"/>
      <c r="AX67" s="117"/>
      <c r="AY67" s="117"/>
      <c r="AZ67" s="118">
        <f t="shared" ref="AZ67:AZ98" si="15">SUM(AS67:AY67)</f>
        <v>0</v>
      </c>
      <c r="BA67" s="130"/>
      <c r="BB67" s="130"/>
      <c r="BC67" s="130"/>
      <c r="BD67" s="131">
        <f>SUM(IF(BA67=1,AZ67*'Elev satser, andel af overskud'!$F$3,IF(BA67=2,AZ67*'Elev satser, andel af overskud'!$F$4,IF(BA67=3,AZ67*'Elev satser, andel af overskud'!$F$5,IF(BA67=4,AZ67*'Elev satser, andel af overskud'!$F$6,IF(BA67="V",AZ67*'Elev satser, andel af overskud'!$F$7))))))</f>
        <v>0</v>
      </c>
      <c r="BE67" s="131">
        <f>SUM(IF(BB67=1,AZ67*'Elev satser, andel af overskud'!$F$10,IF(BB67=2,AZ67*'Elev satser, andel af overskud'!$F$11,IF(BB67=3,AZ67*'Elev satser, andel af overskud'!$F$12,IF(BB67=4,AZ67*'Elev satser, andel af overskud'!$F$13,IF(BB67="V",AZ67*'Elev satser, andel af overskud'!$F$14))))))</f>
        <v>0</v>
      </c>
      <c r="BF67" s="131">
        <f>SUM(IF(BC67=1,AZ67*'Elev satser, andel af overskud'!$F$17,IF(BC67=2,AZ67*'Elev satser, andel af overskud'!$F$18,IF(BC67=3,AZ67*'Elev satser, andel af overskud'!$F$19,IF(BC67=4,AZ67*'Elev satser, andel af overskud'!$F$20,IF(BC67="V",AZ67*'Elev satser, andel af overskud'!$F$21))))))</f>
        <v>0</v>
      </c>
      <c r="BG67" s="169"/>
      <c r="BH67" s="117"/>
      <c r="BI67" s="117"/>
      <c r="BJ67" s="117"/>
      <c r="BK67" s="117"/>
      <c r="BL67" s="117"/>
      <c r="BM67" s="117"/>
      <c r="BN67" s="118">
        <f t="shared" ref="BN67:BN98" si="16">SUM(BG67:BM67)</f>
        <v>0</v>
      </c>
      <c r="BO67" s="130"/>
      <c r="BP67" s="130"/>
      <c r="BQ67" s="130"/>
      <c r="BR67" s="131">
        <f>SUM(IF(BO67=1,BN67*'Elev satser, andel af overskud'!$F$3,IF(BO67=2,BN67*'Elev satser, andel af overskud'!$F$4,IF(BO67=3,BN67*'Elev satser, andel af overskud'!$F$5,IF(BO67=4,BN67*'Elev satser, andel af overskud'!$F$6,IF(BO67="V",BN67*'Elev satser, andel af overskud'!$F$7))))))</f>
        <v>0</v>
      </c>
      <c r="BS67" s="131">
        <f>SUM(IF(BP67=1,BN67*'Elev satser, andel af overskud'!$F$10,IF(BP67=2,BN67*'Elev satser, andel af overskud'!$F$11,IF(BP67=3,BN67*'Elev satser, andel af overskud'!$F$12,IF(BP67=4,BN67*'Elev satser, andel af overskud'!$F$13,IF(BP67="V",BN67*'Elev satser, andel af overskud'!$F$14))))))</f>
        <v>0</v>
      </c>
      <c r="BT67" s="131">
        <f>SUM(IF(BQ67=1,BN67*'Elev satser, andel af overskud'!$F$17,IF(BQ67=2,BN67*'Elev satser, andel af overskud'!$F$18,IF(BQ67=3,BN67*'Elev satser, andel af overskud'!$F$19,IF(BQ67=4,BN67*'Elev satser, andel af overskud'!$F$20,IF(BQ67="V",BN67*'Elev satser, andel af overskud'!$F$21))))))</f>
        <v>0</v>
      </c>
      <c r="BU67" s="169"/>
      <c r="BV67" s="117"/>
      <c r="BW67" s="117"/>
      <c r="BX67" s="117"/>
      <c r="BY67" s="117"/>
      <c r="BZ67" s="117"/>
      <c r="CA67" s="117"/>
      <c r="CB67" s="118">
        <f t="shared" ref="CB67:CB98" si="17">SUM(BU67:CA67)</f>
        <v>0</v>
      </c>
      <c r="CC67" s="130"/>
      <c r="CD67" s="130"/>
      <c r="CE67" s="130"/>
      <c r="CF67" s="131">
        <f>SUM(IF(CC67=1,CB67*'Elev satser, andel af overskud'!$F$3,IF(CC67=2,CB67*'Elev satser, andel af overskud'!$F$4,IF(CC67=3,CB67*'Elev satser, andel af overskud'!$F$5,IF(CC67=4,CB67*'Elev satser, andel af overskud'!$F$6,IF(CC67="V",CB67*'Elev satser, andel af overskud'!$F$7))))))</f>
        <v>0</v>
      </c>
      <c r="CG67" s="131">
        <f>SUM(IF(CD67=1,CB67*'Elev satser, andel af overskud'!$F$10,IF(CD67=2,CB67*'Elev satser, andel af overskud'!$F$11,IF(CD67=3,CB67*'Elev satser, andel af overskud'!$F$12,IF(CD67=4,CB67*'Elev satser, andel af overskud'!$F$13,IF(CD67="V",CB67*'Elev satser, andel af overskud'!$F$14))))))</f>
        <v>0</v>
      </c>
      <c r="CH67" s="131">
        <f>SUM(IF(CE67=1,CB67*'Elev satser, andel af overskud'!$F$17,IF(CE67=2,CB67*'Elev satser, andel af overskud'!$F$18,IF(CE67=3,CB67*'Elev satser, andel af overskud'!$F$19,IF(CE67=4,CB67*'Elev satser, andel af overskud'!$F$20,IF(CE67="V",CB67*'Elev satser, andel af overskud'!$F$21))))))</f>
        <v>0</v>
      </c>
    </row>
    <row r="68" spans="1:86" x14ac:dyDescent="0.35">
      <c r="A68" s="129">
        <f>'Svende - Skurbog'!A68</f>
        <v>66</v>
      </c>
      <c r="B68" s="117"/>
      <c r="C68" s="117"/>
      <c r="D68" s="117"/>
      <c r="E68" s="117"/>
      <c r="F68" s="117"/>
      <c r="G68" s="117"/>
      <c r="H68" s="117"/>
      <c r="I68" s="118">
        <f t="shared" si="12"/>
        <v>0</v>
      </c>
      <c r="J68" s="130"/>
      <c r="K68" s="130"/>
      <c r="L68" s="130"/>
      <c r="M68" s="131">
        <f>SUM(IF(J68=1,I68*'Elev satser, andel af overskud'!$F$3,IF(J68=2,I68*'Elev satser, andel af overskud'!$F$4,IF(J68=3,I68*'Elev satser, andel af overskud'!$F$5,IF(J68=4,I68*'Elev satser, andel af overskud'!$F$6,IF(J68="V",I68*'Elev satser, andel af overskud'!$F$7))))))</f>
        <v>0</v>
      </c>
      <c r="N68" s="131">
        <f>SUM(IF(K68=1,I68*'Elev satser, andel af overskud'!$F$10,IF(K68=2,I68*'Elev satser, andel af overskud'!$F$11,IF(K68=3,I68*'Elev satser, andel af overskud'!$F$12,IF(K68=4,I68*'Elev satser, andel af overskud'!$F$13,IF(K68="V",I68*'Elev satser, andel af overskud'!$F$14))))))</f>
        <v>0</v>
      </c>
      <c r="O68" s="166">
        <f>SUM(IF(L68=1,I68*'Elev satser, andel af overskud'!$F$17,IF(L68=2,I68*'Elev satser, andel af overskud'!$F$18,IF(L68=3,I68*'Elev satser, andel af overskud'!$F$19,IF(L68=4,I68*'Elev satser, andel af overskud'!$F$20,IF(L68="V",I68*'Elev satser, andel af overskud'!$F$21))))))</f>
        <v>0</v>
      </c>
      <c r="P68" s="169"/>
      <c r="Q68" s="117"/>
      <c r="R68" s="117"/>
      <c r="S68" s="117"/>
      <c r="T68" s="117"/>
      <c r="U68" s="117"/>
      <c r="V68" s="117"/>
      <c r="W68" s="118">
        <f t="shared" si="13"/>
        <v>0</v>
      </c>
      <c r="X68" s="130"/>
      <c r="Y68" s="130"/>
      <c r="Z68" s="130"/>
      <c r="AA68" s="131">
        <f>SUM(IF(X68=1,W68*'Elev satser, andel af overskud'!$F$3,IF(X68=2,W68*'Elev satser, andel af overskud'!$F$4,IF(X68=3,W68*'Elev satser, andel af overskud'!$F$5,IF(X68=4,W68*'Elev satser, andel af overskud'!$F$6,IF(X68="V",W68*'Elev satser, andel af overskud'!$F$7))))))</f>
        <v>0</v>
      </c>
      <c r="AB68" s="131">
        <f>SUM(IF(Y68=1,W68*'Elev satser, andel af overskud'!$F$10,IF(Y68=2,W68*'Elev satser, andel af overskud'!$F$11,IF(Y68=3,W68*'Elev satser, andel af overskud'!$F$12,IF(Y68=4,W68*'Elev satser, andel af overskud'!$F$13,IF(Y68="V",W68*'Elev satser, andel af overskud'!$F$14))))))</f>
        <v>0</v>
      </c>
      <c r="AC68" s="131">
        <f>SUM(IF(Z68=1,W68*'Elev satser, andel af overskud'!$F$17,IF(Z68=2,W68*'Elev satser, andel af overskud'!$F$18,IF(Z68=3,W68*'Elev satser, andel af overskud'!$F$19,IF(Z68=4,W68*'Elev satser, andel af overskud'!$F$20,IF(Z68="V",W68*'Elev satser, andel af overskud'!$F$21))))))</f>
        <v>0</v>
      </c>
      <c r="AD68" s="169"/>
      <c r="AE68" s="117"/>
      <c r="AF68" s="117"/>
      <c r="AG68" s="117"/>
      <c r="AH68" s="117"/>
      <c r="AI68" s="117"/>
      <c r="AJ68" s="117"/>
      <c r="AK68" s="118">
        <f t="shared" si="14"/>
        <v>0</v>
      </c>
      <c r="AL68" s="130"/>
      <c r="AM68" s="130"/>
      <c r="AN68" s="175"/>
      <c r="AO68" s="173">
        <f>SUM(IF(AL68=1,AK68*'Elev satser, andel af overskud'!$F$3,IF(AL68=2,AK68*'Elev satser, andel af overskud'!$F$4,IF(AL68=3,AK68*'Elev satser, andel af overskud'!$F$5,IF(AL68=4,AK68*'Elev satser, andel af overskud'!$F$6,IF(AL68="V",AK68*'Elev satser, andel af overskud'!$F$7))))))</f>
        <v>0</v>
      </c>
      <c r="AP68" s="131">
        <f>SUM(IF(AM68=1,AK68*'Elev satser, andel af overskud'!$F$10,IF(AM68=2,AK68*'Elev satser, andel af overskud'!$F$11,IF(AM68=3,AK68*'Elev satser, andel af overskud'!$F$12,IF(AM68=4,AK68*'Elev satser, andel af overskud'!$F$13,IF(AM68="V",AK68*'Elev satser, andel af overskud'!$F$14))))))</f>
        <v>0</v>
      </c>
      <c r="AQ68" s="131">
        <f>SUM(IF(AN68=1,AK68*'Elev satser, andel af overskud'!$F$17,IF(AN68=2,AK68*'Elev satser, andel af overskud'!$F$18,IF(AN68=3,AK68*'Elev satser, andel af overskud'!$F$19,IF(AN68=4,AK68*'Elev satser, andel af overskud'!$F$20,IF(AN68="V",AK68*'Elev satser, andel af overskud'!$F$21))))))</f>
        <v>0</v>
      </c>
      <c r="AR68" s="178">
        <f>'Svende - Skurbog'!$A68</f>
        <v>66</v>
      </c>
      <c r="AS68" s="117"/>
      <c r="AT68" s="117"/>
      <c r="AU68" s="117"/>
      <c r="AV68" s="117"/>
      <c r="AW68" s="117"/>
      <c r="AX68" s="117"/>
      <c r="AY68" s="117"/>
      <c r="AZ68" s="118">
        <f t="shared" si="15"/>
        <v>0</v>
      </c>
      <c r="BA68" s="130"/>
      <c r="BB68" s="130"/>
      <c r="BC68" s="130"/>
      <c r="BD68" s="131">
        <f>SUM(IF(BA68=1,AZ68*'Elev satser, andel af overskud'!$F$3,IF(BA68=2,AZ68*'Elev satser, andel af overskud'!$F$4,IF(BA68=3,AZ68*'Elev satser, andel af overskud'!$F$5,IF(BA68=4,AZ68*'Elev satser, andel af overskud'!$F$6,IF(BA68="V",AZ68*'Elev satser, andel af overskud'!$F$7))))))</f>
        <v>0</v>
      </c>
      <c r="BE68" s="131">
        <f>SUM(IF(BB68=1,AZ68*'Elev satser, andel af overskud'!$F$10,IF(BB68=2,AZ68*'Elev satser, andel af overskud'!$F$11,IF(BB68=3,AZ68*'Elev satser, andel af overskud'!$F$12,IF(BB68=4,AZ68*'Elev satser, andel af overskud'!$F$13,IF(BB68="V",AZ68*'Elev satser, andel af overskud'!$F$14))))))</f>
        <v>0</v>
      </c>
      <c r="BF68" s="131">
        <f>SUM(IF(BC68=1,AZ68*'Elev satser, andel af overskud'!$F$17,IF(BC68=2,AZ68*'Elev satser, andel af overskud'!$F$18,IF(BC68=3,AZ68*'Elev satser, andel af overskud'!$F$19,IF(BC68=4,AZ68*'Elev satser, andel af overskud'!$F$20,IF(BC68="V",AZ68*'Elev satser, andel af overskud'!$F$21))))))</f>
        <v>0</v>
      </c>
      <c r="BG68" s="169"/>
      <c r="BH68" s="117"/>
      <c r="BI68" s="117"/>
      <c r="BJ68" s="117"/>
      <c r="BK68" s="117"/>
      <c r="BL68" s="117"/>
      <c r="BM68" s="117"/>
      <c r="BN68" s="118">
        <f t="shared" si="16"/>
        <v>0</v>
      </c>
      <c r="BO68" s="130"/>
      <c r="BP68" s="130"/>
      <c r="BQ68" s="130"/>
      <c r="BR68" s="131">
        <f>SUM(IF(BO68=1,BN68*'Elev satser, andel af overskud'!$F$3,IF(BO68=2,BN68*'Elev satser, andel af overskud'!$F$4,IF(BO68=3,BN68*'Elev satser, andel af overskud'!$F$5,IF(BO68=4,BN68*'Elev satser, andel af overskud'!$F$6,IF(BO68="V",BN68*'Elev satser, andel af overskud'!$F$7))))))</f>
        <v>0</v>
      </c>
      <c r="BS68" s="131">
        <f>SUM(IF(BP68=1,BN68*'Elev satser, andel af overskud'!$F$10,IF(BP68=2,BN68*'Elev satser, andel af overskud'!$F$11,IF(BP68=3,BN68*'Elev satser, andel af overskud'!$F$12,IF(BP68=4,BN68*'Elev satser, andel af overskud'!$F$13,IF(BP68="V",BN68*'Elev satser, andel af overskud'!$F$14))))))</f>
        <v>0</v>
      </c>
      <c r="BT68" s="131">
        <f>SUM(IF(BQ68=1,BN68*'Elev satser, andel af overskud'!$F$17,IF(BQ68=2,BN68*'Elev satser, andel af overskud'!$F$18,IF(BQ68=3,BN68*'Elev satser, andel af overskud'!$F$19,IF(BQ68=4,BN68*'Elev satser, andel af overskud'!$F$20,IF(BQ68="V",BN68*'Elev satser, andel af overskud'!$F$21))))))</f>
        <v>0</v>
      </c>
      <c r="BU68" s="169"/>
      <c r="BV68" s="117"/>
      <c r="BW68" s="117"/>
      <c r="BX68" s="117"/>
      <c r="BY68" s="117"/>
      <c r="BZ68" s="117"/>
      <c r="CA68" s="117"/>
      <c r="CB68" s="118">
        <f t="shared" si="17"/>
        <v>0</v>
      </c>
      <c r="CC68" s="130"/>
      <c r="CD68" s="130"/>
      <c r="CE68" s="130"/>
      <c r="CF68" s="131">
        <f>SUM(IF(CC68=1,CB68*'Elev satser, andel af overskud'!$F$3,IF(CC68=2,CB68*'Elev satser, andel af overskud'!$F$4,IF(CC68=3,CB68*'Elev satser, andel af overskud'!$F$5,IF(CC68=4,CB68*'Elev satser, andel af overskud'!$F$6,IF(CC68="V",CB68*'Elev satser, andel af overskud'!$F$7))))))</f>
        <v>0</v>
      </c>
      <c r="CG68" s="131">
        <f>SUM(IF(CD68=1,CB68*'Elev satser, andel af overskud'!$F$10,IF(CD68=2,CB68*'Elev satser, andel af overskud'!$F$11,IF(CD68=3,CB68*'Elev satser, andel af overskud'!$F$12,IF(CD68=4,CB68*'Elev satser, andel af overskud'!$F$13,IF(CD68="V",CB68*'Elev satser, andel af overskud'!$F$14))))))</f>
        <v>0</v>
      </c>
      <c r="CH68" s="131">
        <f>SUM(IF(CE68=1,CB68*'Elev satser, andel af overskud'!$F$17,IF(CE68=2,CB68*'Elev satser, andel af overskud'!$F$18,IF(CE68=3,CB68*'Elev satser, andel af overskud'!$F$19,IF(CE68=4,CB68*'Elev satser, andel af overskud'!$F$20,IF(CE68="V",CB68*'Elev satser, andel af overskud'!$F$21))))))</f>
        <v>0</v>
      </c>
    </row>
    <row r="69" spans="1:86" x14ac:dyDescent="0.35">
      <c r="A69" s="129">
        <f>'Svende - Skurbog'!A69</f>
        <v>67</v>
      </c>
      <c r="B69" s="117"/>
      <c r="C69" s="117"/>
      <c r="D69" s="117"/>
      <c r="E69" s="117"/>
      <c r="F69" s="117"/>
      <c r="G69" s="117"/>
      <c r="H69" s="117"/>
      <c r="I69" s="118">
        <f t="shared" si="12"/>
        <v>0</v>
      </c>
      <c r="J69" s="130"/>
      <c r="K69" s="130"/>
      <c r="L69" s="130"/>
      <c r="M69" s="131">
        <f>SUM(IF(J69=1,I69*'Elev satser, andel af overskud'!$F$3,IF(J69=2,I69*'Elev satser, andel af overskud'!$F$4,IF(J69=3,I69*'Elev satser, andel af overskud'!$F$5,IF(J69=4,I69*'Elev satser, andel af overskud'!$F$6,IF(J69="V",I69*'Elev satser, andel af overskud'!$F$7))))))</f>
        <v>0</v>
      </c>
      <c r="N69" s="131">
        <f>SUM(IF(K69=1,I69*'Elev satser, andel af overskud'!$F$10,IF(K69=2,I69*'Elev satser, andel af overskud'!$F$11,IF(K69=3,I69*'Elev satser, andel af overskud'!$F$12,IF(K69=4,I69*'Elev satser, andel af overskud'!$F$13,IF(K69="V",I69*'Elev satser, andel af overskud'!$F$14))))))</f>
        <v>0</v>
      </c>
      <c r="O69" s="166">
        <f>SUM(IF(L69=1,I69*'Elev satser, andel af overskud'!$F$17,IF(L69=2,I69*'Elev satser, andel af overskud'!$F$18,IF(L69=3,I69*'Elev satser, andel af overskud'!$F$19,IF(L69=4,I69*'Elev satser, andel af overskud'!$F$20,IF(L69="V",I69*'Elev satser, andel af overskud'!$F$21))))))</f>
        <v>0</v>
      </c>
      <c r="P69" s="169"/>
      <c r="Q69" s="117"/>
      <c r="R69" s="117"/>
      <c r="S69" s="117"/>
      <c r="T69" s="117"/>
      <c r="U69" s="117"/>
      <c r="V69" s="117"/>
      <c r="W69" s="118">
        <f t="shared" si="13"/>
        <v>0</v>
      </c>
      <c r="X69" s="130"/>
      <c r="Y69" s="130"/>
      <c r="Z69" s="130"/>
      <c r="AA69" s="131">
        <f>SUM(IF(X69=1,W69*'Elev satser, andel af overskud'!$F$3,IF(X69=2,W69*'Elev satser, andel af overskud'!$F$4,IF(X69=3,W69*'Elev satser, andel af overskud'!$F$5,IF(X69=4,W69*'Elev satser, andel af overskud'!$F$6,IF(X69="V",W69*'Elev satser, andel af overskud'!$F$7))))))</f>
        <v>0</v>
      </c>
      <c r="AB69" s="131">
        <f>SUM(IF(Y69=1,W69*'Elev satser, andel af overskud'!$F$10,IF(Y69=2,W69*'Elev satser, andel af overskud'!$F$11,IF(Y69=3,W69*'Elev satser, andel af overskud'!$F$12,IF(Y69=4,W69*'Elev satser, andel af overskud'!$F$13,IF(Y69="V",W69*'Elev satser, andel af overskud'!$F$14))))))</f>
        <v>0</v>
      </c>
      <c r="AC69" s="131">
        <f>SUM(IF(Z69=1,W69*'Elev satser, andel af overskud'!$F$17,IF(Z69=2,W69*'Elev satser, andel af overskud'!$F$18,IF(Z69=3,W69*'Elev satser, andel af overskud'!$F$19,IF(Z69=4,W69*'Elev satser, andel af overskud'!$F$20,IF(Z69="V",W69*'Elev satser, andel af overskud'!$F$21))))))</f>
        <v>0</v>
      </c>
      <c r="AD69" s="169"/>
      <c r="AE69" s="117"/>
      <c r="AF69" s="117"/>
      <c r="AG69" s="117"/>
      <c r="AH69" s="117"/>
      <c r="AI69" s="117"/>
      <c r="AJ69" s="117"/>
      <c r="AK69" s="118">
        <f t="shared" si="14"/>
        <v>0</v>
      </c>
      <c r="AL69" s="130"/>
      <c r="AM69" s="130"/>
      <c r="AN69" s="175"/>
      <c r="AO69" s="173">
        <f>SUM(IF(AL69=1,AK69*'Elev satser, andel af overskud'!$F$3,IF(AL69=2,AK69*'Elev satser, andel af overskud'!$F$4,IF(AL69=3,AK69*'Elev satser, andel af overskud'!$F$5,IF(AL69=4,AK69*'Elev satser, andel af overskud'!$F$6,IF(AL69="V",AK69*'Elev satser, andel af overskud'!$F$7))))))</f>
        <v>0</v>
      </c>
      <c r="AP69" s="131">
        <f>SUM(IF(AM69=1,AK69*'Elev satser, andel af overskud'!$F$10,IF(AM69=2,AK69*'Elev satser, andel af overskud'!$F$11,IF(AM69=3,AK69*'Elev satser, andel af overskud'!$F$12,IF(AM69=4,AK69*'Elev satser, andel af overskud'!$F$13,IF(AM69="V",AK69*'Elev satser, andel af overskud'!$F$14))))))</f>
        <v>0</v>
      </c>
      <c r="AQ69" s="131">
        <f>SUM(IF(AN69=1,AK69*'Elev satser, andel af overskud'!$F$17,IF(AN69=2,AK69*'Elev satser, andel af overskud'!$F$18,IF(AN69=3,AK69*'Elev satser, andel af overskud'!$F$19,IF(AN69=4,AK69*'Elev satser, andel af overskud'!$F$20,IF(AN69="V",AK69*'Elev satser, andel af overskud'!$F$21))))))</f>
        <v>0</v>
      </c>
      <c r="AR69" s="178">
        <f>'Svende - Skurbog'!$A69</f>
        <v>67</v>
      </c>
      <c r="AS69" s="117"/>
      <c r="AT69" s="117"/>
      <c r="AU69" s="117"/>
      <c r="AV69" s="117"/>
      <c r="AW69" s="117"/>
      <c r="AX69" s="117"/>
      <c r="AY69" s="117"/>
      <c r="AZ69" s="118">
        <f t="shared" si="15"/>
        <v>0</v>
      </c>
      <c r="BA69" s="130"/>
      <c r="BB69" s="130"/>
      <c r="BC69" s="130"/>
      <c r="BD69" s="131">
        <f>SUM(IF(BA69=1,AZ69*'Elev satser, andel af overskud'!$F$3,IF(BA69=2,AZ69*'Elev satser, andel af overskud'!$F$4,IF(BA69=3,AZ69*'Elev satser, andel af overskud'!$F$5,IF(BA69=4,AZ69*'Elev satser, andel af overskud'!$F$6,IF(BA69="V",AZ69*'Elev satser, andel af overskud'!$F$7))))))</f>
        <v>0</v>
      </c>
      <c r="BE69" s="131">
        <f>SUM(IF(BB69=1,AZ69*'Elev satser, andel af overskud'!$F$10,IF(BB69=2,AZ69*'Elev satser, andel af overskud'!$F$11,IF(BB69=3,AZ69*'Elev satser, andel af overskud'!$F$12,IF(BB69=4,AZ69*'Elev satser, andel af overskud'!$F$13,IF(BB69="V",AZ69*'Elev satser, andel af overskud'!$F$14))))))</f>
        <v>0</v>
      </c>
      <c r="BF69" s="131">
        <f>SUM(IF(BC69=1,AZ69*'Elev satser, andel af overskud'!$F$17,IF(BC69=2,AZ69*'Elev satser, andel af overskud'!$F$18,IF(BC69=3,AZ69*'Elev satser, andel af overskud'!$F$19,IF(BC69=4,AZ69*'Elev satser, andel af overskud'!$F$20,IF(BC69="V",AZ69*'Elev satser, andel af overskud'!$F$21))))))</f>
        <v>0</v>
      </c>
      <c r="BG69" s="169"/>
      <c r="BH69" s="117"/>
      <c r="BI69" s="117"/>
      <c r="BJ69" s="117"/>
      <c r="BK69" s="117"/>
      <c r="BL69" s="117"/>
      <c r="BM69" s="117"/>
      <c r="BN69" s="118">
        <f t="shared" si="16"/>
        <v>0</v>
      </c>
      <c r="BO69" s="130"/>
      <c r="BP69" s="130"/>
      <c r="BQ69" s="130"/>
      <c r="BR69" s="131">
        <f>SUM(IF(BO69=1,BN69*'Elev satser, andel af overskud'!$F$3,IF(BO69=2,BN69*'Elev satser, andel af overskud'!$F$4,IF(BO69=3,BN69*'Elev satser, andel af overskud'!$F$5,IF(BO69=4,BN69*'Elev satser, andel af overskud'!$F$6,IF(BO69="V",BN69*'Elev satser, andel af overskud'!$F$7))))))</f>
        <v>0</v>
      </c>
      <c r="BS69" s="131">
        <f>SUM(IF(BP69=1,BN69*'Elev satser, andel af overskud'!$F$10,IF(BP69=2,BN69*'Elev satser, andel af overskud'!$F$11,IF(BP69=3,BN69*'Elev satser, andel af overskud'!$F$12,IF(BP69=4,BN69*'Elev satser, andel af overskud'!$F$13,IF(BP69="V",BN69*'Elev satser, andel af overskud'!$F$14))))))</f>
        <v>0</v>
      </c>
      <c r="BT69" s="131">
        <f>SUM(IF(BQ69=1,BN69*'Elev satser, andel af overskud'!$F$17,IF(BQ69=2,BN69*'Elev satser, andel af overskud'!$F$18,IF(BQ69=3,BN69*'Elev satser, andel af overskud'!$F$19,IF(BQ69=4,BN69*'Elev satser, andel af overskud'!$F$20,IF(BQ69="V",BN69*'Elev satser, andel af overskud'!$F$21))))))</f>
        <v>0</v>
      </c>
      <c r="BU69" s="169"/>
      <c r="BV69" s="117"/>
      <c r="BW69" s="117"/>
      <c r="BX69" s="117"/>
      <c r="BY69" s="117"/>
      <c r="BZ69" s="117"/>
      <c r="CA69" s="117"/>
      <c r="CB69" s="118">
        <f t="shared" si="17"/>
        <v>0</v>
      </c>
      <c r="CC69" s="130"/>
      <c r="CD69" s="130"/>
      <c r="CE69" s="130"/>
      <c r="CF69" s="131">
        <f>SUM(IF(CC69=1,CB69*'Elev satser, andel af overskud'!$F$3,IF(CC69=2,CB69*'Elev satser, andel af overskud'!$F$4,IF(CC69=3,CB69*'Elev satser, andel af overskud'!$F$5,IF(CC69=4,CB69*'Elev satser, andel af overskud'!$F$6,IF(CC69="V",CB69*'Elev satser, andel af overskud'!$F$7))))))</f>
        <v>0</v>
      </c>
      <c r="CG69" s="131">
        <f>SUM(IF(CD69=1,CB69*'Elev satser, andel af overskud'!$F$10,IF(CD69=2,CB69*'Elev satser, andel af overskud'!$F$11,IF(CD69=3,CB69*'Elev satser, andel af overskud'!$F$12,IF(CD69=4,CB69*'Elev satser, andel af overskud'!$F$13,IF(CD69="V",CB69*'Elev satser, andel af overskud'!$F$14))))))</f>
        <v>0</v>
      </c>
      <c r="CH69" s="131">
        <f>SUM(IF(CE69=1,CB69*'Elev satser, andel af overskud'!$F$17,IF(CE69=2,CB69*'Elev satser, andel af overskud'!$F$18,IF(CE69=3,CB69*'Elev satser, andel af overskud'!$F$19,IF(CE69=4,CB69*'Elev satser, andel af overskud'!$F$20,IF(CE69="V",CB69*'Elev satser, andel af overskud'!$F$21))))))</f>
        <v>0</v>
      </c>
    </row>
    <row r="70" spans="1:86" x14ac:dyDescent="0.35">
      <c r="A70" s="129">
        <f>'Svende - Skurbog'!A70</f>
        <v>68</v>
      </c>
      <c r="B70" s="117"/>
      <c r="C70" s="117"/>
      <c r="D70" s="117"/>
      <c r="E70" s="117"/>
      <c r="F70" s="117"/>
      <c r="G70" s="117"/>
      <c r="H70" s="117"/>
      <c r="I70" s="118">
        <f t="shared" si="12"/>
        <v>0</v>
      </c>
      <c r="J70" s="130"/>
      <c r="K70" s="130"/>
      <c r="L70" s="130"/>
      <c r="M70" s="131">
        <f>SUM(IF(J70=1,I70*'Elev satser, andel af overskud'!$F$3,IF(J70=2,I70*'Elev satser, andel af overskud'!$F$4,IF(J70=3,I70*'Elev satser, andel af overskud'!$F$5,IF(J70=4,I70*'Elev satser, andel af overskud'!$F$6,IF(J70="V",I70*'Elev satser, andel af overskud'!$F$7))))))</f>
        <v>0</v>
      </c>
      <c r="N70" s="131">
        <f>SUM(IF(K70=1,I70*'Elev satser, andel af overskud'!$F$10,IF(K70=2,I70*'Elev satser, andel af overskud'!$F$11,IF(K70=3,I70*'Elev satser, andel af overskud'!$F$12,IF(K70=4,I70*'Elev satser, andel af overskud'!$F$13,IF(K70="V",I70*'Elev satser, andel af overskud'!$F$14))))))</f>
        <v>0</v>
      </c>
      <c r="O70" s="166">
        <f>SUM(IF(L70=1,I70*'Elev satser, andel af overskud'!$F$17,IF(L70=2,I70*'Elev satser, andel af overskud'!$F$18,IF(L70=3,I70*'Elev satser, andel af overskud'!$F$19,IF(L70=4,I70*'Elev satser, andel af overskud'!$F$20,IF(L70="V",I70*'Elev satser, andel af overskud'!$F$21))))))</f>
        <v>0</v>
      </c>
      <c r="P70" s="169"/>
      <c r="Q70" s="117"/>
      <c r="R70" s="117"/>
      <c r="S70" s="117"/>
      <c r="T70" s="117"/>
      <c r="U70" s="117"/>
      <c r="V70" s="117"/>
      <c r="W70" s="118">
        <f t="shared" si="13"/>
        <v>0</v>
      </c>
      <c r="X70" s="130"/>
      <c r="Y70" s="130"/>
      <c r="Z70" s="130"/>
      <c r="AA70" s="131">
        <f>SUM(IF(X70=1,W70*'Elev satser, andel af overskud'!$F$3,IF(X70=2,W70*'Elev satser, andel af overskud'!$F$4,IF(X70=3,W70*'Elev satser, andel af overskud'!$F$5,IF(X70=4,W70*'Elev satser, andel af overskud'!$F$6,IF(X70="V",W70*'Elev satser, andel af overskud'!$F$7))))))</f>
        <v>0</v>
      </c>
      <c r="AB70" s="131">
        <f>SUM(IF(Y70=1,W70*'Elev satser, andel af overskud'!$F$10,IF(Y70=2,W70*'Elev satser, andel af overskud'!$F$11,IF(Y70=3,W70*'Elev satser, andel af overskud'!$F$12,IF(Y70=4,W70*'Elev satser, andel af overskud'!$F$13,IF(Y70="V",W70*'Elev satser, andel af overskud'!$F$14))))))</f>
        <v>0</v>
      </c>
      <c r="AC70" s="131">
        <f>SUM(IF(Z70=1,W70*'Elev satser, andel af overskud'!$F$17,IF(Z70=2,W70*'Elev satser, andel af overskud'!$F$18,IF(Z70=3,W70*'Elev satser, andel af overskud'!$F$19,IF(Z70=4,W70*'Elev satser, andel af overskud'!$F$20,IF(Z70="V",W70*'Elev satser, andel af overskud'!$F$21))))))</f>
        <v>0</v>
      </c>
      <c r="AD70" s="169"/>
      <c r="AE70" s="117"/>
      <c r="AF70" s="117"/>
      <c r="AG70" s="117"/>
      <c r="AH70" s="117"/>
      <c r="AI70" s="117"/>
      <c r="AJ70" s="117"/>
      <c r="AK70" s="118">
        <f t="shared" si="14"/>
        <v>0</v>
      </c>
      <c r="AL70" s="130"/>
      <c r="AM70" s="130"/>
      <c r="AN70" s="175"/>
      <c r="AO70" s="173">
        <f>SUM(IF(AL70=1,AK70*'Elev satser, andel af overskud'!$F$3,IF(AL70=2,AK70*'Elev satser, andel af overskud'!$F$4,IF(AL70=3,AK70*'Elev satser, andel af overskud'!$F$5,IF(AL70=4,AK70*'Elev satser, andel af overskud'!$F$6,IF(AL70="V",AK70*'Elev satser, andel af overskud'!$F$7))))))</f>
        <v>0</v>
      </c>
      <c r="AP70" s="131">
        <f>SUM(IF(AM70=1,AK70*'Elev satser, andel af overskud'!$F$10,IF(AM70=2,AK70*'Elev satser, andel af overskud'!$F$11,IF(AM70=3,AK70*'Elev satser, andel af overskud'!$F$12,IF(AM70=4,AK70*'Elev satser, andel af overskud'!$F$13,IF(AM70="V",AK70*'Elev satser, andel af overskud'!$F$14))))))</f>
        <v>0</v>
      </c>
      <c r="AQ70" s="131">
        <f>SUM(IF(AN70=1,AK70*'Elev satser, andel af overskud'!$F$17,IF(AN70=2,AK70*'Elev satser, andel af overskud'!$F$18,IF(AN70=3,AK70*'Elev satser, andel af overskud'!$F$19,IF(AN70=4,AK70*'Elev satser, andel af overskud'!$F$20,IF(AN70="V",AK70*'Elev satser, andel af overskud'!$F$21))))))</f>
        <v>0</v>
      </c>
      <c r="AR70" s="178">
        <f>'Svende - Skurbog'!$A70</f>
        <v>68</v>
      </c>
      <c r="AS70" s="117"/>
      <c r="AT70" s="117"/>
      <c r="AU70" s="117"/>
      <c r="AV70" s="117"/>
      <c r="AW70" s="117"/>
      <c r="AX70" s="117"/>
      <c r="AY70" s="117"/>
      <c r="AZ70" s="118">
        <f t="shared" si="15"/>
        <v>0</v>
      </c>
      <c r="BA70" s="130"/>
      <c r="BB70" s="130"/>
      <c r="BC70" s="130"/>
      <c r="BD70" s="131">
        <f>SUM(IF(BA70=1,AZ70*'Elev satser, andel af overskud'!$F$3,IF(BA70=2,AZ70*'Elev satser, andel af overskud'!$F$4,IF(BA70=3,AZ70*'Elev satser, andel af overskud'!$F$5,IF(BA70=4,AZ70*'Elev satser, andel af overskud'!$F$6,IF(BA70="V",AZ70*'Elev satser, andel af overskud'!$F$7))))))</f>
        <v>0</v>
      </c>
      <c r="BE70" s="131">
        <f>SUM(IF(BB70=1,AZ70*'Elev satser, andel af overskud'!$F$10,IF(BB70=2,AZ70*'Elev satser, andel af overskud'!$F$11,IF(BB70=3,AZ70*'Elev satser, andel af overskud'!$F$12,IF(BB70=4,AZ70*'Elev satser, andel af overskud'!$F$13,IF(BB70="V",AZ70*'Elev satser, andel af overskud'!$F$14))))))</f>
        <v>0</v>
      </c>
      <c r="BF70" s="131">
        <f>SUM(IF(BC70=1,AZ70*'Elev satser, andel af overskud'!$F$17,IF(BC70=2,AZ70*'Elev satser, andel af overskud'!$F$18,IF(BC70=3,AZ70*'Elev satser, andel af overskud'!$F$19,IF(BC70=4,AZ70*'Elev satser, andel af overskud'!$F$20,IF(BC70="V",AZ70*'Elev satser, andel af overskud'!$F$21))))))</f>
        <v>0</v>
      </c>
      <c r="BG70" s="169"/>
      <c r="BH70" s="117"/>
      <c r="BI70" s="117"/>
      <c r="BJ70" s="117"/>
      <c r="BK70" s="117"/>
      <c r="BL70" s="117"/>
      <c r="BM70" s="117"/>
      <c r="BN70" s="118">
        <f t="shared" si="16"/>
        <v>0</v>
      </c>
      <c r="BO70" s="130"/>
      <c r="BP70" s="130"/>
      <c r="BQ70" s="130"/>
      <c r="BR70" s="131">
        <f>SUM(IF(BO70=1,BN70*'Elev satser, andel af overskud'!$F$3,IF(BO70=2,BN70*'Elev satser, andel af overskud'!$F$4,IF(BO70=3,BN70*'Elev satser, andel af overskud'!$F$5,IF(BO70=4,BN70*'Elev satser, andel af overskud'!$F$6,IF(BO70="V",BN70*'Elev satser, andel af overskud'!$F$7))))))</f>
        <v>0</v>
      </c>
      <c r="BS70" s="131">
        <f>SUM(IF(BP70=1,BN70*'Elev satser, andel af overskud'!$F$10,IF(BP70=2,BN70*'Elev satser, andel af overskud'!$F$11,IF(BP70=3,BN70*'Elev satser, andel af overskud'!$F$12,IF(BP70=4,BN70*'Elev satser, andel af overskud'!$F$13,IF(BP70="V",BN70*'Elev satser, andel af overskud'!$F$14))))))</f>
        <v>0</v>
      </c>
      <c r="BT70" s="131">
        <f>SUM(IF(BQ70=1,BN70*'Elev satser, andel af overskud'!$F$17,IF(BQ70=2,BN70*'Elev satser, andel af overskud'!$F$18,IF(BQ70=3,BN70*'Elev satser, andel af overskud'!$F$19,IF(BQ70=4,BN70*'Elev satser, andel af overskud'!$F$20,IF(BQ70="V",BN70*'Elev satser, andel af overskud'!$F$21))))))</f>
        <v>0</v>
      </c>
      <c r="BU70" s="169"/>
      <c r="BV70" s="117"/>
      <c r="BW70" s="117"/>
      <c r="BX70" s="117"/>
      <c r="BY70" s="117"/>
      <c r="BZ70" s="117"/>
      <c r="CA70" s="117"/>
      <c r="CB70" s="118">
        <f t="shared" si="17"/>
        <v>0</v>
      </c>
      <c r="CC70" s="130"/>
      <c r="CD70" s="130"/>
      <c r="CE70" s="130"/>
      <c r="CF70" s="131">
        <f>SUM(IF(CC70=1,CB70*'Elev satser, andel af overskud'!$F$3,IF(CC70=2,CB70*'Elev satser, andel af overskud'!$F$4,IF(CC70=3,CB70*'Elev satser, andel af overskud'!$F$5,IF(CC70=4,CB70*'Elev satser, andel af overskud'!$F$6,IF(CC70="V",CB70*'Elev satser, andel af overskud'!$F$7))))))</f>
        <v>0</v>
      </c>
      <c r="CG70" s="131">
        <f>SUM(IF(CD70=1,CB70*'Elev satser, andel af overskud'!$F$10,IF(CD70=2,CB70*'Elev satser, andel af overskud'!$F$11,IF(CD70=3,CB70*'Elev satser, andel af overskud'!$F$12,IF(CD70=4,CB70*'Elev satser, andel af overskud'!$F$13,IF(CD70="V",CB70*'Elev satser, andel af overskud'!$F$14))))))</f>
        <v>0</v>
      </c>
      <c r="CH70" s="131">
        <f>SUM(IF(CE70=1,CB70*'Elev satser, andel af overskud'!$F$17,IF(CE70=2,CB70*'Elev satser, andel af overskud'!$F$18,IF(CE70=3,CB70*'Elev satser, andel af overskud'!$F$19,IF(CE70=4,CB70*'Elev satser, andel af overskud'!$F$20,IF(CE70="V",CB70*'Elev satser, andel af overskud'!$F$21))))))</f>
        <v>0</v>
      </c>
    </row>
    <row r="71" spans="1:86" x14ac:dyDescent="0.35">
      <c r="A71" s="129">
        <f>'Svende - Skurbog'!A71</f>
        <v>69</v>
      </c>
      <c r="B71" s="117"/>
      <c r="C71" s="117"/>
      <c r="D71" s="117"/>
      <c r="E71" s="117"/>
      <c r="F71" s="117"/>
      <c r="G71" s="117"/>
      <c r="H71" s="117"/>
      <c r="I71" s="118">
        <f t="shared" si="12"/>
        <v>0</v>
      </c>
      <c r="J71" s="130"/>
      <c r="K71" s="130"/>
      <c r="L71" s="130"/>
      <c r="M71" s="131">
        <f>SUM(IF(J71=1,I71*'Elev satser, andel af overskud'!$F$3,IF(J71=2,I71*'Elev satser, andel af overskud'!$F$4,IF(J71=3,I71*'Elev satser, andel af overskud'!$F$5,IF(J71=4,I71*'Elev satser, andel af overskud'!$F$6,IF(J71="V",I71*'Elev satser, andel af overskud'!$F$7))))))</f>
        <v>0</v>
      </c>
      <c r="N71" s="131">
        <f>SUM(IF(K71=1,I71*'Elev satser, andel af overskud'!$F$10,IF(K71=2,I71*'Elev satser, andel af overskud'!$F$11,IF(K71=3,I71*'Elev satser, andel af overskud'!$F$12,IF(K71=4,I71*'Elev satser, andel af overskud'!$F$13,IF(K71="V",I71*'Elev satser, andel af overskud'!$F$14))))))</f>
        <v>0</v>
      </c>
      <c r="O71" s="166">
        <f>SUM(IF(L71=1,I71*'Elev satser, andel af overskud'!$F$17,IF(L71=2,I71*'Elev satser, andel af overskud'!$F$18,IF(L71=3,I71*'Elev satser, andel af overskud'!$F$19,IF(L71=4,I71*'Elev satser, andel af overskud'!$F$20,IF(L71="V",I71*'Elev satser, andel af overskud'!$F$21))))))</f>
        <v>0</v>
      </c>
      <c r="P71" s="169"/>
      <c r="Q71" s="117"/>
      <c r="R71" s="117"/>
      <c r="S71" s="117"/>
      <c r="T71" s="117"/>
      <c r="U71" s="117"/>
      <c r="V71" s="117"/>
      <c r="W71" s="118">
        <f t="shared" si="13"/>
        <v>0</v>
      </c>
      <c r="X71" s="130"/>
      <c r="Y71" s="130"/>
      <c r="Z71" s="130"/>
      <c r="AA71" s="131">
        <f>SUM(IF(X71=1,W71*'Elev satser, andel af overskud'!$F$3,IF(X71=2,W71*'Elev satser, andel af overskud'!$F$4,IF(X71=3,W71*'Elev satser, andel af overskud'!$F$5,IF(X71=4,W71*'Elev satser, andel af overskud'!$F$6,IF(X71="V",W71*'Elev satser, andel af overskud'!$F$7))))))</f>
        <v>0</v>
      </c>
      <c r="AB71" s="131">
        <f>SUM(IF(Y71=1,W71*'Elev satser, andel af overskud'!$F$10,IF(Y71=2,W71*'Elev satser, andel af overskud'!$F$11,IF(Y71=3,W71*'Elev satser, andel af overskud'!$F$12,IF(Y71=4,W71*'Elev satser, andel af overskud'!$F$13,IF(Y71="V",W71*'Elev satser, andel af overskud'!$F$14))))))</f>
        <v>0</v>
      </c>
      <c r="AC71" s="131">
        <f>SUM(IF(Z71=1,W71*'Elev satser, andel af overskud'!$F$17,IF(Z71=2,W71*'Elev satser, andel af overskud'!$F$18,IF(Z71=3,W71*'Elev satser, andel af overskud'!$F$19,IF(Z71=4,W71*'Elev satser, andel af overskud'!$F$20,IF(Z71="V",W71*'Elev satser, andel af overskud'!$F$21))))))</f>
        <v>0</v>
      </c>
      <c r="AD71" s="169"/>
      <c r="AE71" s="117"/>
      <c r="AF71" s="117"/>
      <c r="AG71" s="117"/>
      <c r="AH71" s="117"/>
      <c r="AI71" s="117"/>
      <c r="AJ71" s="117"/>
      <c r="AK71" s="118">
        <f t="shared" si="14"/>
        <v>0</v>
      </c>
      <c r="AL71" s="130"/>
      <c r="AM71" s="130"/>
      <c r="AN71" s="175"/>
      <c r="AO71" s="173">
        <f>SUM(IF(AL71=1,AK71*'Elev satser, andel af overskud'!$F$3,IF(AL71=2,AK71*'Elev satser, andel af overskud'!$F$4,IF(AL71=3,AK71*'Elev satser, andel af overskud'!$F$5,IF(AL71=4,AK71*'Elev satser, andel af overskud'!$F$6,IF(AL71="V",AK71*'Elev satser, andel af overskud'!$F$7))))))</f>
        <v>0</v>
      </c>
      <c r="AP71" s="131">
        <f>SUM(IF(AM71=1,AK71*'Elev satser, andel af overskud'!$F$10,IF(AM71=2,AK71*'Elev satser, andel af overskud'!$F$11,IF(AM71=3,AK71*'Elev satser, andel af overskud'!$F$12,IF(AM71=4,AK71*'Elev satser, andel af overskud'!$F$13,IF(AM71="V",AK71*'Elev satser, andel af overskud'!$F$14))))))</f>
        <v>0</v>
      </c>
      <c r="AQ71" s="131">
        <f>SUM(IF(AN71=1,AK71*'Elev satser, andel af overskud'!$F$17,IF(AN71=2,AK71*'Elev satser, andel af overskud'!$F$18,IF(AN71=3,AK71*'Elev satser, andel af overskud'!$F$19,IF(AN71=4,AK71*'Elev satser, andel af overskud'!$F$20,IF(AN71="V",AK71*'Elev satser, andel af overskud'!$F$21))))))</f>
        <v>0</v>
      </c>
      <c r="AR71" s="178">
        <f>'Svende - Skurbog'!$A71</f>
        <v>69</v>
      </c>
      <c r="AS71" s="117"/>
      <c r="AT71" s="117"/>
      <c r="AU71" s="117"/>
      <c r="AV71" s="117"/>
      <c r="AW71" s="117"/>
      <c r="AX71" s="117"/>
      <c r="AY71" s="117"/>
      <c r="AZ71" s="118">
        <f t="shared" si="15"/>
        <v>0</v>
      </c>
      <c r="BA71" s="130"/>
      <c r="BB71" s="130"/>
      <c r="BC71" s="130"/>
      <c r="BD71" s="131">
        <f>SUM(IF(BA71=1,AZ71*'Elev satser, andel af overskud'!$F$3,IF(BA71=2,AZ71*'Elev satser, andel af overskud'!$F$4,IF(BA71=3,AZ71*'Elev satser, andel af overskud'!$F$5,IF(BA71=4,AZ71*'Elev satser, andel af overskud'!$F$6,IF(BA71="V",AZ71*'Elev satser, andel af overskud'!$F$7))))))</f>
        <v>0</v>
      </c>
      <c r="BE71" s="131">
        <f>SUM(IF(BB71=1,AZ71*'Elev satser, andel af overskud'!$F$10,IF(BB71=2,AZ71*'Elev satser, andel af overskud'!$F$11,IF(BB71=3,AZ71*'Elev satser, andel af overskud'!$F$12,IF(BB71=4,AZ71*'Elev satser, andel af overskud'!$F$13,IF(BB71="V",AZ71*'Elev satser, andel af overskud'!$F$14))))))</f>
        <v>0</v>
      </c>
      <c r="BF71" s="131">
        <f>SUM(IF(BC71=1,AZ71*'Elev satser, andel af overskud'!$F$17,IF(BC71=2,AZ71*'Elev satser, andel af overskud'!$F$18,IF(BC71=3,AZ71*'Elev satser, andel af overskud'!$F$19,IF(BC71=4,AZ71*'Elev satser, andel af overskud'!$F$20,IF(BC71="V",AZ71*'Elev satser, andel af overskud'!$F$21))))))</f>
        <v>0</v>
      </c>
      <c r="BG71" s="169"/>
      <c r="BH71" s="117"/>
      <c r="BI71" s="117"/>
      <c r="BJ71" s="117"/>
      <c r="BK71" s="117"/>
      <c r="BL71" s="117"/>
      <c r="BM71" s="117"/>
      <c r="BN71" s="118">
        <f t="shared" si="16"/>
        <v>0</v>
      </c>
      <c r="BO71" s="130"/>
      <c r="BP71" s="130"/>
      <c r="BQ71" s="130"/>
      <c r="BR71" s="131">
        <f>SUM(IF(BO71=1,BN71*'Elev satser, andel af overskud'!$F$3,IF(BO71=2,BN71*'Elev satser, andel af overskud'!$F$4,IF(BO71=3,BN71*'Elev satser, andel af overskud'!$F$5,IF(BO71=4,BN71*'Elev satser, andel af overskud'!$F$6,IF(BO71="V",BN71*'Elev satser, andel af overskud'!$F$7))))))</f>
        <v>0</v>
      </c>
      <c r="BS71" s="131">
        <f>SUM(IF(BP71=1,BN71*'Elev satser, andel af overskud'!$F$10,IF(BP71=2,BN71*'Elev satser, andel af overskud'!$F$11,IF(BP71=3,BN71*'Elev satser, andel af overskud'!$F$12,IF(BP71=4,BN71*'Elev satser, andel af overskud'!$F$13,IF(BP71="V",BN71*'Elev satser, andel af overskud'!$F$14))))))</f>
        <v>0</v>
      </c>
      <c r="BT71" s="131">
        <f>SUM(IF(BQ71=1,BN71*'Elev satser, andel af overskud'!$F$17,IF(BQ71=2,BN71*'Elev satser, andel af overskud'!$F$18,IF(BQ71=3,BN71*'Elev satser, andel af overskud'!$F$19,IF(BQ71=4,BN71*'Elev satser, andel af overskud'!$F$20,IF(BQ71="V",BN71*'Elev satser, andel af overskud'!$F$21))))))</f>
        <v>0</v>
      </c>
      <c r="BU71" s="169"/>
      <c r="BV71" s="117"/>
      <c r="BW71" s="117"/>
      <c r="BX71" s="117"/>
      <c r="BY71" s="117"/>
      <c r="BZ71" s="117"/>
      <c r="CA71" s="117"/>
      <c r="CB71" s="118">
        <f t="shared" si="17"/>
        <v>0</v>
      </c>
      <c r="CC71" s="130"/>
      <c r="CD71" s="130"/>
      <c r="CE71" s="130"/>
      <c r="CF71" s="131">
        <f>SUM(IF(CC71=1,CB71*'Elev satser, andel af overskud'!$F$3,IF(CC71=2,CB71*'Elev satser, andel af overskud'!$F$4,IF(CC71=3,CB71*'Elev satser, andel af overskud'!$F$5,IF(CC71=4,CB71*'Elev satser, andel af overskud'!$F$6,IF(CC71="V",CB71*'Elev satser, andel af overskud'!$F$7))))))</f>
        <v>0</v>
      </c>
      <c r="CG71" s="131">
        <f>SUM(IF(CD71=1,CB71*'Elev satser, andel af overskud'!$F$10,IF(CD71=2,CB71*'Elev satser, andel af overskud'!$F$11,IF(CD71=3,CB71*'Elev satser, andel af overskud'!$F$12,IF(CD71=4,CB71*'Elev satser, andel af overskud'!$F$13,IF(CD71="V",CB71*'Elev satser, andel af overskud'!$F$14))))))</f>
        <v>0</v>
      </c>
      <c r="CH71" s="131">
        <f>SUM(IF(CE71=1,CB71*'Elev satser, andel af overskud'!$F$17,IF(CE71=2,CB71*'Elev satser, andel af overskud'!$F$18,IF(CE71=3,CB71*'Elev satser, andel af overskud'!$F$19,IF(CE71=4,CB71*'Elev satser, andel af overskud'!$F$20,IF(CE71="V",CB71*'Elev satser, andel af overskud'!$F$21))))))</f>
        <v>0</v>
      </c>
    </row>
    <row r="72" spans="1:86" x14ac:dyDescent="0.35">
      <c r="A72" s="129">
        <f>'Svende - Skurbog'!A72</f>
        <v>70</v>
      </c>
      <c r="B72" s="117"/>
      <c r="C72" s="117"/>
      <c r="D72" s="117"/>
      <c r="E72" s="117"/>
      <c r="F72" s="117"/>
      <c r="G72" s="117"/>
      <c r="H72" s="117"/>
      <c r="I72" s="118">
        <f t="shared" si="12"/>
        <v>0</v>
      </c>
      <c r="J72" s="130"/>
      <c r="K72" s="130"/>
      <c r="L72" s="130"/>
      <c r="M72" s="131">
        <f>SUM(IF(J72=1,I72*'Elev satser, andel af overskud'!$F$3,IF(J72=2,I72*'Elev satser, andel af overskud'!$F$4,IF(J72=3,I72*'Elev satser, andel af overskud'!$F$5,IF(J72=4,I72*'Elev satser, andel af overskud'!$F$6,IF(J72="V",I72*'Elev satser, andel af overskud'!$F$7))))))</f>
        <v>0</v>
      </c>
      <c r="N72" s="131">
        <f>SUM(IF(K72=1,I72*'Elev satser, andel af overskud'!$F$10,IF(K72=2,I72*'Elev satser, andel af overskud'!$F$11,IF(K72=3,I72*'Elev satser, andel af overskud'!$F$12,IF(K72=4,I72*'Elev satser, andel af overskud'!$F$13,IF(K72="V",I72*'Elev satser, andel af overskud'!$F$14))))))</f>
        <v>0</v>
      </c>
      <c r="O72" s="166">
        <f>SUM(IF(L72=1,I72*'Elev satser, andel af overskud'!$F$17,IF(L72=2,I72*'Elev satser, andel af overskud'!$F$18,IF(L72=3,I72*'Elev satser, andel af overskud'!$F$19,IF(L72=4,I72*'Elev satser, andel af overskud'!$F$20,IF(L72="V",I72*'Elev satser, andel af overskud'!$F$21))))))</f>
        <v>0</v>
      </c>
      <c r="P72" s="169"/>
      <c r="Q72" s="117"/>
      <c r="R72" s="117"/>
      <c r="S72" s="117"/>
      <c r="T72" s="117"/>
      <c r="U72" s="117"/>
      <c r="V72" s="117"/>
      <c r="W72" s="118">
        <f t="shared" si="13"/>
        <v>0</v>
      </c>
      <c r="X72" s="130"/>
      <c r="Y72" s="130"/>
      <c r="Z72" s="130"/>
      <c r="AA72" s="131">
        <f>SUM(IF(X72=1,W72*'Elev satser, andel af overskud'!$F$3,IF(X72=2,W72*'Elev satser, andel af overskud'!$F$4,IF(X72=3,W72*'Elev satser, andel af overskud'!$F$5,IF(X72=4,W72*'Elev satser, andel af overskud'!$F$6,IF(X72="V",W72*'Elev satser, andel af overskud'!$F$7))))))</f>
        <v>0</v>
      </c>
      <c r="AB72" s="131">
        <f>SUM(IF(Y72=1,W72*'Elev satser, andel af overskud'!$F$10,IF(Y72=2,W72*'Elev satser, andel af overskud'!$F$11,IF(Y72=3,W72*'Elev satser, andel af overskud'!$F$12,IF(Y72=4,W72*'Elev satser, andel af overskud'!$F$13,IF(Y72="V",W72*'Elev satser, andel af overskud'!$F$14))))))</f>
        <v>0</v>
      </c>
      <c r="AC72" s="131">
        <f>SUM(IF(Z72=1,W72*'Elev satser, andel af overskud'!$F$17,IF(Z72=2,W72*'Elev satser, andel af overskud'!$F$18,IF(Z72=3,W72*'Elev satser, andel af overskud'!$F$19,IF(Z72=4,W72*'Elev satser, andel af overskud'!$F$20,IF(Z72="V",W72*'Elev satser, andel af overskud'!$F$21))))))</f>
        <v>0</v>
      </c>
      <c r="AD72" s="169"/>
      <c r="AE72" s="117"/>
      <c r="AF72" s="117"/>
      <c r="AG72" s="117"/>
      <c r="AH72" s="117"/>
      <c r="AI72" s="117"/>
      <c r="AJ72" s="117"/>
      <c r="AK72" s="118">
        <f t="shared" si="14"/>
        <v>0</v>
      </c>
      <c r="AL72" s="130"/>
      <c r="AM72" s="130"/>
      <c r="AN72" s="175"/>
      <c r="AO72" s="173">
        <f>SUM(IF(AL72=1,AK72*'Elev satser, andel af overskud'!$F$3,IF(AL72=2,AK72*'Elev satser, andel af overskud'!$F$4,IF(AL72=3,AK72*'Elev satser, andel af overskud'!$F$5,IF(AL72=4,AK72*'Elev satser, andel af overskud'!$F$6,IF(AL72="V",AK72*'Elev satser, andel af overskud'!$F$7))))))</f>
        <v>0</v>
      </c>
      <c r="AP72" s="131">
        <f>SUM(IF(AM72=1,AK72*'Elev satser, andel af overskud'!$F$10,IF(AM72=2,AK72*'Elev satser, andel af overskud'!$F$11,IF(AM72=3,AK72*'Elev satser, andel af overskud'!$F$12,IF(AM72=4,AK72*'Elev satser, andel af overskud'!$F$13,IF(AM72="V",AK72*'Elev satser, andel af overskud'!$F$14))))))</f>
        <v>0</v>
      </c>
      <c r="AQ72" s="131">
        <f>SUM(IF(AN72=1,AK72*'Elev satser, andel af overskud'!$F$17,IF(AN72=2,AK72*'Elev satser, andel af overskud'!$F$18,IF(AN72=3,AK72*'Elev satser, andel af overskud'!$F$19,IF(AN72=4,AK72*'Elev satser, andel af overskud'!$F$20,IF(AN72="V",AK72*'Elev satser, andel af overskud'!$F$21))))))</f>
        <v>0</v>
      </c>
      <c r="AR72" s="178">
        <f>'Svende - Skurbog'!$A72</f>
        <v>70</v>
      </c>
      <c r="AS72" s="117"/>
      <c r="AT72" s="117"/>
      <c r="AU72" s="117"/>
      <c r="AV72" s="117"/>
      <c r="AW72" s="117"/>
      <c r="AX72" s="117"/>
      <c r="AY72" s="117"/>
      <c r="AZ72" s="118">
        <f t="shared" si="15"/>
        <v>0</v>
      </c>
      <c r="BA72" s="130"/>
      <c r="BB72" s="130"/>
      <c r="BC72" s="130"/>
      <c r="BD72" s="131">
        <f>SUM(IF(BA72=1,AZ72*'Elev satser, andel af overskud'!$F$3,IF(BA72=2,AZ72*'Elev satser, andel af overskud'!$F$4,IF(BA72=3,AZ72*'Elev satser, andel af overskud'!$F$5,IF(BA72=4,AZ72*'Elev satser, andel af overskud'!$F$6,IF(BA72="V",AZ72*'Elev satser, andel af overskud'!$F$7))))))</f>
        <v>0</v>
      </c>
      <c r="BE72" s="131">
        <f>SUM(IF(BB72=1,AZ72*'Elev satser, andel af overskud'!$F$10,IF(BB72=2,AZ72*'Elev satser, andel af overskud'!$F$11,IF(BB72=3,AZ72*'Elev satser, andel af overskud'!$F$12,IF(BB72=4,AZ72*'Elev satser, andel af overskud'!$F$13,IF(BB72="V",AZ72*'Elev satser, andel af overskud'!$F$14))))))</f>
        <v>0</v>
      </c>
      <c r="BF72" s="131">
        <f>SUM(IF(BC72=1,AZ72*'Elev satser, andel af overskud'!$F$17,IF(BC72=2,AZ72*'Elev satser, andel af overskud'!$F$18,IF(BC72=3,AZ72*'Elev satser, andel af overskud'!$F$19,IF(BC72=4,AZ72*'Elev satser, andel af overskud'!$F$20,IF(BC72="V",AZ72*'Elev satser, andel af overskud'!$F$21))))))</f>
        <v>0</v>
      </c>
      <c r="BG72" s="169"/>
      <c r="BH72" s="117"/>
      <c r="BI72" s="117"/>
      <c r="BJ72" s="117"/>
      <c r="BK72" s="117"/>
      <c r="BL72" s="117"/>
      <c r="BM72" s="117"/>
      <c r="BN72" s="118">
        <f t="shared" si="16"/>
        <v>0</v>
      </c>
      <c r="BO72" s="130"/>
      <c r="BP72" s="130"/>
      <c r="BQ72" s="130"/>
      <c r="BR72" s="131">
        <f>SUM(IF(BO72=1,BN72*'Elev satser, andel af overskud'!$F$3,IF(BO72=2,BN72*'Elev satser, andel af overskud'!$F$4,IF(BO72=3,BN72*'Elev satser, andel af overskud'!$F$5,IF(BO72=4,BN72*'Elev satser, andel af overskud'!$F$6,IF(BO72="V",BN72*'Elev satser, andel af overskud'!$F$7))))))</f>
        <v>0</v>
      </c>
      <c r="BS72" s="131">
        <f>SUM(IF(BP72=1,BN72*'Elev satser, andel af overskud'!$F$10,IF(BP72=2,BN72*'Elev satser, andel af overskud'!$F$11,IF(BP72=3,BN72*'Elev satser, andel af overskud'!$F$12,IF(BP72=4,BN72*'Elev satser, andel af overskud'!$F$13,IF(BP72="V",BN72*'Elev satser, andel af overskud'!$F$14))))))</f>
        <v>0</v>
      </c>
      <c r="BT72" s="131">
        <f>SUM(IF(BQ72=1,BN72*'Elev satser, andel af overskud'!$F$17,IF(BQ72=2,BN72*'Elev satser, andel af overskud'!$F$18,IF(BQ72=3,BN72*'Elev satser, andel af overskud'!$F$19,IF(BQ72=4,BN72*'Elev satser, andel af overskud'!$F$20,IF(BQ72="V",BN72*'Elev satser, andel af overskud'!$F$21))))))</f>
        <v>0</v>
      </c>
      <c r="BU72" s="169"/>
      <c r="BV72" s="117"/>
      <c r="BW72" s="117"/>
      <c r="BX72" s="117"/>
      <c r="BY72" s="117"/>
      <c r="BZ72" s="117"/>
      <c r="CA72" s="117"/>
      <c r="CB72" s="118">
        <f t="shared" si="17"/>
        <v>0</v>
      </c>
      <c r="CC72" s="130"/>
      <c r="CD72" s="130"/>
      <c r="CE72" s="130"/>
      <c r="CF72" s="131">
        <f>SUM(IF(CC72=1,CB72*'Elev satser, andel af overskud'!$F$3,IF(CC72=2,CB72*'Elev satser, andel af overskud'!$F$4,IF(CC72=3,CB72*'Elev satser, andel af overskud'!$F$5,IF(CC72=4,CB72*'Elev satser, andel af overskud'!$F$6,IF(CC72="V",CB72*'Elev satser, andel af overskud'!$F$7))))))</f>
        <v>0</v>
      </c>
      <c r="CG72" s="131">
        <f>SUM(IF(CD72=1,CB72*'Elev satser, andel af overskud'!$F$10,IF(CD72=2,CB72*'Elev satser, andel af overskud'!$F$11,IF(CD72=3,CB72*'Elev satser, andel af overskud'!$F$12,IF(CD72=4,CB72*'Elev satser, andel af overskud'!$F$13,IF(CD72="V",CB72*'Elev satser, andel af overskud'!$F$14))))))</f>
        <v>0</v>
      </c>
      <c r="CH72" s="131">
        <f>SUM(IF(CE72=1,CB72*'Elev satser, andel af overskud'!$F$17,IF(CE72=2,CB72*'Elev satser, andel af overskud'!$F$18,IF(CE72=3,CB72*'Elev satser, andel af overskud'!$F$19,IF(CE72=4,CB72*'Elev satser, andel af overskud'!$F$20,IF(CE72="V",CB72*'Elev satser, andel af overskud'!$F$21))))))</f>
        <v>0</v>
      </c>
    </row>
    <row r="73" spans="1:86" x14ac:dyDescent="0.35">
      <c r="A73" s="129">
        <f>'Svende - Skurbog'!A73</f>
        <v>71</v>
      </c>
      <c r="B73" s="117"/>
      <c r="C73" s="117"/>
      <c r="D73" s="117"/>
      <c r="E73" s="117"/>
      <c r="F73" s="117"/>
      <c r="G73" s="117"/>
      <c r="H73" s="117"/>
      <c r="I73" s="118">
        <f t="shared" si="12"/>
        <v>0</v>
      </c>
      <c r="J73" s="130"/>
      <c r="K73" s="130"/>
      <c r="L73" s="130"/>
      <c r="M73" s="131">
        <f>SUM(IF(J73=1,I73*'Elev satser, andel af overskud'!$F$3,IF(J73=2,I73*'Elev satser, andel af overskud'!$F$4,IF(J73=3,I73*'Elev satser, andel af overskud'!$F$5,IF(J73=4,I73*'Elev satser, andel af overskud'!$F$6,IF(J73="V",I73*'Elev satser, andel af overskud'!$F$7))))))</f>
        <v>0</v>
      </c>
      <c r="N73" s="131">
        <f>SUM(IF(K73=1,I73*'Elev satser, andel af overskud'!$F$10,IF(K73=2,I73*'Elev satser, andel af overskud'!$F$11,IF(K73=3,I73*'Elev satser, andel af overskud'!$F$12,IF(K73=4,I73*'Elev satser, andel af overskud'!$F$13,IF(K73="V",I73*'Elev satser, andel af overskud'!$F$14))))))</f>
        <v>0</v>
      </c>
      <c r="O73" s="166">
        <f>SUM(IF(L73=1,I73*'Elev satser, andel af overskud'!$F$17,IF(L73=2,I73*'Elev satser, andel af overskud'!$F$18,IF(L73=3,I73*'Elev satser, andel af overskud'!$F$19,IF(L73=4,I73*'Elev satser, andel af overskud'!$F$20,IF(L73="V",I73*'Elev satser, andel af overskud'!$F$21))))))</f>
        <v>0</v>
      </c>
      <c r="P73" s="169"/>
      <c r="Q73" s="117"/>
      <c r="R73" s="117"/>
      <c r="S73" s="117"/>
      <c r="T73" s="117"/>
      <c r="U73" s="117"/>
      <c r="V73" s="117"/>
      <c r="W73" s="118">
        <f t="shared" si="13"/>
        <v>0</v>
      </c>
      <c r="X73" s="130"/>
      <c r="Y73" s="130"/>
      <c r="Z73" s="130"/>
      <c r="AA73" s="131">
        <f>SUM(IF(X73=1,W73*'Elev satser, andel af overskud'!$F$3,IF(X73=2,W73*'Elev satser, andel af overskud'!$F$4,IF(X73=3,W73*'Elev satser, andel af overskud'!$F$5,IF(X73=4,W73*'Elev satser, andel af overskud'!$F$6,IF(X73="V",W73*'Elev satser, andel af overskud'!$F$7))))))</f>
        <v>0</v>
      </c>
      <c r="AB73" s="131">
        <f>SUM(IF(Y73=1,W73*'Elev satser, andel af overskud'!$F$10,IF(Y73=2,W73*'Elev satser, andel af overskud'!$F$11,IF(Y73=3,W73*'Elev satser, andel af overskud'!$F$12,IF(Y73=4,W73*'Elev satser, andel af overskud'!$F$13,IF(Y73="V",W73*'Elev satser, andel af overskud'!$F$14))))))</f>
        <v>0</v>
      </c>
      <c r="AC73" s="131">
        <f>SUM(IF(Z73=1,W73*'Elev satser, andel af overskud'!$F$17,IF(Z73=2,W73*'Elev satser, andel af overskud'!$F$18,IF(Z73=3,W73*'Elev satser, andel af overskud'!$F$19,IF(Z73=4,W73*'Elev satser, andel af overskud'!$F$20,IF(Z73="V",W73*'Elev satser, andel af overskud'!$F$21))))))</f>
        <v>0</v>
      </c>
      <c r="AD73" s="169"/>
      <c r="AE73" s="117"/>
      <c r="AF73" s="117"/>
      <c r="AG73" s="117"/>
      <c r="AH73" s="117"/>
      <c r="AI73" s="117"/>
      <c r="AJ73" s="117"/>
      <c r="AK73" s="118">
        <f t="shared" si="14"/>
        <v>0</v>
      </c>
      <c r="AL73" s="130"/>
      <c r="AM73" s="130"/>
      <c r="AN73" s="175"/>
      <c r="AO73" s="173">
        <f>SUM(IF(AL73=1,AK73*'Elev satser, andel af overskud'!$F$3,IF(AL73=2,AK73*'Elev satser, andel af overskud'!$F$4,IF(AL73=3,AK73*'Elev satser, andel af overskud'!$F$5,IF(AL73=4,AK73*'Elev satser, andel af overskud'!$F$6,IF(AL73="V",AK73*'Elev satser, andel af overskud'!$F$7))))))</f>
        <v>0</v>
      </c>
      <c r="AP73" s="131">
        <f>SUM(IF(AM73=1,AK73*'Elev satser, andel af overskud'!$F$10,IF(AM73=2,AK73*'Elev satser, andel af overskud'!$F$11,IF(AM73=3,AK73*'Elev satser, andel af overskud'!$F$12,IF(AM73=4,AK73*'Elev satser, andel af overskud'!$F$13,IF(AM73="V",AK73*'Elev satser, andel af overskud'!$F$14))))))</f>
        <v>0</v>
      </c>
      <c r="AQ73" s="131">
        <f>SUM(IF(AN73=1,AK73*'Elev satser, andel af overskud'!$F$17,IF(AN73=2,AK73*'Elev satser, andel af overskud'!$F$18,IF(AN73=3,AK73*'Elev satser, andel af overskud'!$F$19,IF(AN73=4,AK73*'Elev satser, andel af overskud'!$F$20,IF(AN73="V",AK73*'Elev satser, andel af overskud'!$F$21))))))</f>
        <v>0</v>
      </c>
      <c r="AR73" s="178">
        <f>'Svende - Skurbog'!$A73</f>
        <v>71</v>
      </c>
      <c r="AS73" s="117"/>
      <c r="AT73" s="117"/>
      <c r="AU73" s="117"/>
      <c r="AV73" s="117"/>
      <c r="AW73" s="117"/>
      <c r="AX73" s="117"/>
      <c r="AY73" s="117"/>
      <c r="AZ73" s="118">
        <f t="shared" si="15"/>
        <v>0</v>
      </c>
      <c r="BA73" s="130"/>
      <c r="BB73" s="130"/>
      <c r="BC73" s="130"/>
      <c r="BD73" s="131">
        <f>SUM(IF(BA73=1,AZ73*'Elev satser, andel af overskud'!$F$3,IF(BA73=2,AZ73*'Elev satser, andel af overskud'!$F$4,IF(BA73=3,AZ73*'Elev satser, andel af overskud'!$F$5,IF(BA73=4,AZ73*'Elev satser, andel af overskud'!$F$6,IF(BA73="V",AZ73*'Elev satser, andel af overskud'!$F$7))))))</f>
        <v>0</v>
      </c>
      <c r="BE73" s="131">
        <f>SUM(IF(BB73=1,AZ73*'Elev satser, andel af overskud'!$F$10,IF(BB73=2,AZ73*'Elev satser, andel af overskud'!$F$11,IF(BB73=3,AZ73*'Elev satser, andel af overskud'!$F$12,IF(BB73=4,AZ73*'Elev satser, andel af overskud'!$F$13,IF(BB73="V",AZ73*'Elev satser, andel af overskud'!$F$14))))))</f>
        <v>0</v>
      </c>
      <c r="BF73" s="131">
        <f>SUM(IF(BC73=1,AZ73*'Elev satser, andel af overskud'!$F$17,IF(BC73=2,AZ73*'Elev satser, andel af overskud'!$F$18,IF(BC73=3,AZ73*'Elev satser, andel af overskud'!$F$19,IF(BC73=4,AZ73*'Elev satser, andel af overskud'!$F$20,IF(BC73="V",AZ73*'Elev satser, andel af overskud'!$F$21))))))</f>
        <v>0</v>
      </c>
      <c r="BG73" s="169"/>
      <c r="BH73" s="117"/>
      <c r="BI73" s="117"/>
      <c r="BJ73" s="117"/>
      <c r="BK73" s="117"/>
      <c r="BL73" s="117"/>
      <c r="BM73" s="117"/>
      <c r="BN73" s="118">
        <f t="shared" si="16"/>
        <v>0</v>
      </c>
      <c r="BO73" s="130"/>
      <c r="BP73" s="130"/>
      <c r="BQ73" s="130"/>
      <c r="BR73" s="131">
        <f>SUM(IF(BO73=1,BN73*'Elev satser, andel af overskud'!$F$3,IF(BO73=2,BN73*'Elev satser, andel af overskud'!$F$4,IF(BO73=3,BN73*'Elev satser, andel af overskud'!$F$5,IF(BO73=4,BN73*'Elev satser, andel af overskud'!$F$6,IF(BO73="V",BN73*'Elev satser, andel af overskud'!$F$7))))))</f>
        <v>0</v>
      </c>
      <c r="BS73" s="131">
        <f>SUM(IF(BP73=1,BN73*'Elev satser, andel af overskud'!$F$10,IF(BP73=2,BN73*'Elev satser, andel af overskud'!$F$11,IF(BP73=3,BN73*'Elev satser, andel af overskud'!$F$12,IF(BP73=4,BN73*'Elev satser, andel af overskud'!$F$13,IF(BP73="V",BN73*'Elev satser, andel af overskud'!$F$14))))))</f>
        <v>0</v>
      </c>
      <c r="BT73" s="131">
        <f>SUM(IF(BQ73=1,BN73*'Elev satser, andel af overskud'!$F$17,IF(BQ73=2,BN73*'Elev satser, andel af overskud'!$F$18,IF(BQ73=3,BN73*'Elev satser, andel af overskud'!$F$19,IF(BQ73=4,BN73*'Elev satser, andel af overskud'!$F$20,IF(BQ73="V",BN73*'Elev satser, andel af overskud'!$F$21))))))</f>
        <v>0</v>
      </c>
      <c r="BU73" s="169"/>
      <c r="BV73" s="117"/>
      <c r="BW73" s="117"/>
      <c r="BX73" s="117"/>
      <c r="BY73" s="117"/>
      <c r="BZ73" s="117"/>
      <c r="CA73" s="117"/>
      <c r="CB73" s="118">
        <f t="shared" si="17"/>
        <v>0</v>
      </c>
      <c r="CC73" s="130"/>
      <c r="CD73" s="130"/>
      <c r="CE73" s="130"/>
      <c r="CF73" s="131">
        <f>SUM(IF(CC73=1,CB73*'Elev satser, andel af overskud'!$F$3,IF(CC73=2,CB73*'Elev satser, andel af overskud'!$F$4,IF(CC73=3,CB73*'Elev satser, andel af overskud'!$F$5,IF(CC73=4,CB73*'Elev satser, andel af overskud'!$F$6,IF(CC73="V",CB73*'Elev satser, andel af overskud'!$F$7))))))</f>
        <v>0</v>
      </c>
      <c r="CG73" s="131">
        <f>SUM(IF(CD73=1,CB73*'Elev satser, andel af overskud'!$F$10,IF(CD73=2,CB73*'Elev satser, andel af overskud'!$F$11,IF(CD73=3,CB73*'Elev satser, andel af overskud'!$F$12,IF(CD73=4,CB73*'Elev satser, andel af overskud'!$F$13,IF(CD73="V",CB73*'Elev satser, andel af overskud'!$F$14))))))</f>
        <v>0</v>
      </c>
      <c r="CH73" s="131">
        <f>SUM(IF(CE73=1,CB73*'Elev satser, andel af overskud'!$F$17,IF(CE73=2,CB73*'Elev satser, andel af overskud'!$F$18,IF(CE73=3,CB73*'Elev satser, andel af overskud'!$F$19,IF(CE73=4,CB73*'Elev satser, andel af overskud'!$F$20,IF(CE73="V",CB73*'Elev satser, andel af overskud'!$F$21))))))</f>
        <v>0</v>
      </c>
    </row>
    <row r="74" spans="1:86" x14ac:dyDescent="0.35">
      <c r="A74" s="129">
        <f>'Svende - Skurbog'!A74</f>
        <v>72</v>
      </c>
      <c r="B74" s="117"/>
      <c r="C74" s="117"/>
      <c r="D74" s="117"/>
      <c r="E74" s="117"/>
      <c r="F74" s="117"/>
      <c r="G74" s="117"/>
      <c r="H74" s="117"/>
      <c r="I74" s="118">
        <f t="shared" si="12"/>
        <v>0</v>
      </c>
      <c r="J74" s="130"/>
      <c r="K74" s="130"/>
      <c r="L74" s="130"/>
      <c r="M74" s="131">
        <f>SUM(IF(J74=1,I74*'Elev satser, andel af overskud'!$F$3,IF(J74=2,I74*'Elev satser, andel af overskud'!$F$4,IF(J74=3,I74*'Elev satser, andel af overskud'!$F$5,IF(J74=4,I74*'Elev satser, andel af overskud'!$F$6,IF(J74="V",I74*'Elev satser, andel af overskud'!$F$7))))))</f>
        <v>0</v>
      </c>
      <c r="N74" s="131">
        <f>SUM(IF(K74=1,I74*'Elev satser, andel af overskud'!$F$10,IF(K74=2,I74*'Elev satser, andel af overskud'!$F$11,IF(K74=3,I74*'Elev satser, andel af overskud'!$F$12,IF(K74=4,I74*'Elev satser, andel af overskud'!$F$13,IF(K74="V",I74*'Elev satser, andel af overskud'!$F$14))))))</f>
        <v>0</v>
      </c>
      <c r="O74" s="166">
        <f>SUM(IF(L74=1,I74*'Elev satser, andel af overskud'!$F$17,IF(L74=2,I74*'Elev satser, andel af overskud'!$F$18,IF(L74=3,I74*'Elev satser, andel af overskud'!$F$19,IF(L74=4,I74*'Elev satser, andel af overskud'!$F$20,IF(L74="V",I74*'Elev satser, andel af overskud'!$F$21))))))</f>
        <v>0</v>
      </c>
      <c r="P74" s="169"/>
      <c r="Q74" s="117"/>
      <c r="R74" s="117"/>
      <c r="S74" s="117"/>
      <c r="T74" s="117"/>
      <c r="U74" s="117"/>
      <c r="V74" s="117"/>
      <c r="W74" s="118">
        <f t="shared" si="13"/>
        <v>0</v>
      </c>
      <c r="X74" s="130"/>
      <c r="Y74" s="130"/>
      <c r="Z74" s="130"/>
      <c r="AA74" s="131">
        <f>SUM(IF(X74=1,W74*'Elev satser, andel af overskud'!$F$3,IF(X74=2,W74*'Elev satser, andel af overskud'!$F$4,IF(X74=3,W74*'Elev satser, andel af overskud'!$F$5,IF(X74=4,W74*'Elev satser, andel af overskud'!$F$6,IF(X74="V",W74*'Elev satser, andel af overskud'!$F$7))))))</f>
        <v>0</v>
      </c>
      <c r="AB74" s="131">
        <f>SUM(IF(Y74=1,W74*'Elev satser, andel af overskud'!$F$10,IF(Y74=2,W74*'Elev satser, andel af overskud'!$F$11,IF(Y74=3,W74*'Elev satser, andel af overskud'!$F$12,IF(Y74=4,W74*'Elev satser, andel af overskud'!$F$13,IF(Y74="V",W74*'Elev satser, andel af overskud'!$F$14))))))</f>
        <v>0</v>
      </c>
      <c r="AC74" s="131">
        <f>SUM(IF(Z74=1,W74*'Elev satser, andel af overskud'!$F$17,IF(Z74=2,W74*'Elev satser, andel af overskud'!$F$18,IF(Z74=3,W74*'Elev satser, andel af overskud'!$F$19,IF(Z74=4,W74*'Elev satser, andel af overskud'!$F$20,IF(Z74="V",W74*'Elev satser, andel af overskud'!$F$21))))))</f>
        <v>0</v>
      </c>
      <c r="AD74" s="169"/>
      <c r="AE74" s="117"/>
      <c r="AF74" s="117"/>
      <c r="AG74" s="117"/>
      <c r="AH74" s="117"/>
      <c r="AI74" s="117"/>
      <c r="AJ74" s="117"/>
      <c r="AK74" s="118">
        <f t="shared" si="14"/>
        <v>0</v>
      </c>
      <c r="AL74" s="130"/>
      <c r="AM74" s="130"/>
      <c r="AN74" s="175"/>
      <c r="AO74" s="173">
        <f>SUM(IF(AL74=1,AK74*'Elev satser, andel af overskud'!$F$3,IF(AL74=2,AK74*'Elev satser, andel af overskud'!$F$4,IF(AL74=3,AK74*'Elev satser, andel af overskud'!$F$5,IF(AL74=4,AK74*'Elev satser, andel af overskud'!$F$6,IF(AL74="V",AK74*'Elev satser, andel af overskud'!$F$7))))))</f>
        <v>0</v>
      </c>
      <c r="AP74" s="131">
        <f>SUM(IF(AM74=1,AK74*'Elev satser, andel af overskud'!$F$10,IF(AM74=2,AK74*'Elev satser, andel af overskud'!$F$11,IF(AM74=3,AK74*'Elev satser, andel af overskud'!$F$12,IF(AM74=4,AK74*'Elev satser, andel af overskud'!$F$13,IF(AM74="V",AK74*'Elev satser, andel af overskud'!$F$14))))))</f>
        <v>0</v>
      </c>
      <c r="AQ74" s="131">
        <f>SUM(IF(AN74=1,AK74*'Elev satser, andel af overskud'!$F$17,IF(AN74=2,AK74*'Elev satser, andel af overskud'!$F$18,IF(AN74=3,AK74*'Elev satser, andel af overskud'!$F$19,IF(AN74=4,AK74*'Elev satser, andel af overskud'!$F$20,IF(AN74="V",AK74*'Elev satser, andel af overskud'!$F$21))))))</f>
        <v>0</v>
      </c>
      <c r="AR74" s="178">
        <f>'Svende - Skurbog'!$A74</f>
        <v>72</v>
      </c>
      <c r="AS74" s="117"/>
      <c r="AT74" s="117"/>
      <c r="AU74" s="117"/>
      <c r="AV74" s="117"/>
      <c r="AW74" s="117"/>
      <c r="AX74" s="117"/>
      <c r="AY74" s="117"/>
      <c r="AZ74" s="118">
        <f t="shared" si="15"/>
        <v>0</v>
      </c>
      <c r="BA74" s="130"/>
      <c r="BB74" s="130"/>
      <c r="BC74" s="130"/>
      <c r="BD74" s="131">
        <f>SUM(IF(BA74=1,AZ74*'Elev satser, andel af overskud'!$F$3,IF(BA74=2,AZ74*'Elev satser, andel af overskud'!$F$4,IF(BA74=3,AZ74*'Elev satser, andel af overskud'!$F$5,IF(BA74=4,AZ74*'Elev satser, andel af overskud'!$F$6,IF(BA74="V",AZ74*'Elev satser, andel af overskud'!$F$7))))))</f>
        <v>0</v>
      </c>
      <c r="BE74" s="131">
        <f>SUM(IF(BB74=1,AZ74*'Elev satser, andel af overskud'!$F$10,IF(BB74=2,AZ74*'Elev satser, andel af overskud'!$F$11,IF(BB74=3,AZ74*'Elev satser, andel af overskud'!$F$12,IF(BB74=4,AZ74*'Elev satser, andel af overskud'!$F$13,IF(BB74="V",AZ74*'Elev satser, andel af overskud'!$F$14))))))</f>
        <v>0</v>
      </c>
      <c r="BF74" s="131">
        <f>SUM(IF(BC74=1,AZ74*'Elev satser, andel af overskud'!$F$17,IF(BC74=2,AZ74*'Elev satser, andel af overskud'!$F$18,IF(BC74=3,AZ74*'Elev satser, andel af overskud'!$F$19,IF(BC74=4,AZ74*'Elev satser, andel af overskud'!$F$20,IF(BC74="V",AZ74*'Elev satser, andel af overskud'!$F$21))))))</f>
        <v>0</v>
      </c>
      <c r="BG74" s="169"/>
      <c r="BH74" s="117"/>
      <c r="BI74" s="117"/>
      <c r="BJ74" s="117"/>
      <c r="BK74" s="117"/>
      <c r="BL74" s="117"/>
      <c r="BM74" s="117"/>
      <c r="BN74" s="118">
        <f t="shared" si="16"/>
        <v>0</v>
      </c>
      <c r="BO74" s="130"/>
      <c r="BP74" s="130"/>
      <c r="BQ74" s="130"/>
      <c r="BR74" s="131">
        <f>SUM(IF(BO74=1,BN74*'Elev satser, andel af overskud'!$F$3,IF(BO74=2,BN74*'Elev satser, andel af overskud'!$F$4,IF(BO74=3,BN74*'Elev satser, andel af overskud'!$F$5,IF(BO74=4,BN74*'Elev satser, andel af overskud'!$F$6,IF(BO74="V",BN74*'Elev satser, andel af overskud'!$F$7))))))</f>
        <v>0</v>
      </c>
      <c r="BS74" s="131">
        <f>SUM(IF(BP74=1,BN74*'Elev satser, andel af overskud'!$F$10,IF(BP74=2,BN74*'Elev satser, andel af overskud'!$F$11,IF(BP74=3,BN74*'Elev satser, andel af overskud'!$F$12,IF(BP74=4,BN74*'Elev satser, andel af overskud'!$F$13,IF(BP74="V",BN74*'Elev satser, andel af overskud'!$F$14))))))</f>
        <v>0</v>
      </c>
      <c r="BT74" s="131">
        <f>SUM(IF(BQ74=1,BN74*'Elev satser, andel af overskud'!$F$17,IF(BQ74=2,BN74*'Elev satser, andel af overskud'!$F$18,IF(BQ74=3,BN74*'Elev satser, andel af overskud'!$F$19,IF(BQ74=4,BN74*'Elev satser, andel af overskud'!$F$20,IF(BQ74="V",BN74*'Elev satser, andel af overskud'!$F$21))))))</f>
        <v>0</v>
      </c>
      <c r="BU74" s="169"/>
      <c r="BV74" s="117"/>
      <c r="BW74" s="117"/>
      <c r="BX74" s="117"/>
      <c r="BY74" s="117"/>
      <c r="BZ74" s="117"/>
      <c r="CA74" s="117"/>
      <c r="CB74" s="118">
        <f t="shared" si="17"/>
        <v>0</v>
      </c>
      <c r="CC74" s="130"/>
      <c r="CD74" s="130"/>
      <c r="CE74" s="130"/>
      <c r="CF74" s="131">
        <f>SUM(IF(CC74=1,CB74*'Elev satser, andel af overskud'!$F$3,IF(CC74=2,CB74*'Elev satser, andel af overskud'!$F$4,IF(CC74=3,CB74*'Elev satser, andel af overskud'!$F$5,IF(CC74=4,CB74*'Elev satser, andel af overskud'!$F$6,IF(CC74="V",CB74*'Elev satser, andel af overskud'!$F$7))))))</f>
        <v>0</v>
      </c>
      <c r="CG74" s="131">
        <f>SUM(IF(CD74=1,CB74*'Elev satser, andel af overskud'!$F$10,IF(CD74=2,CB74*'Elev satser, andel af overskud'!$F$11,IF(CD74=3,CB74*'Elev satser, andel af overskud'!$F$12,IF(CD74=4,CB74*'Elev satser, andel af overskud'!$F$13,IF(CD74="V",CB74*'Elev satser, andel af overskud'!$F$14))))))</f>
        <v>0</v>
      </c>
      <c r="CH74" s="131">
        <f>SUM(IF(CE74=1,CB74*'Elev satser, andel af overskud'!$F$17,IF(CE74=2,CB74*'Elev satser, andel af overskud'!$F$18,IF(CE74=3,CB74*'Elev satser, andel af overskud'!$F$19,IF(CE74=4,CB74*'Elev satser, andel af overskud'!$F$20,IF(CE74="V",CB74*'Elev satser, andel af overskud'!$F$21))))))</f>
        <v>0</v>
      </c>
    </row>
    <row r="75" spans="1:86" x14ac:dyDescent="0.35">
      <c r="A75" s="129">
        <f>'Svende - Skurbog'!A75</f>
        <v>73</v>
      </c>
      <c r="B75" s="117"/>
      <c r="C75" s="117"/>
      <c r="D75" s="117"/>
      <c r="E75" s="117"/>
      <c r="F75" s="117"/>
      <c r="G75" s="117"/>
      <c r="H75" s="117"/>
      <c r="I75" s="118">
        <f t="shared" si="12"/>
        <v>0</v>
      </c>
      <c r="J75" s="130"/>
      <c r="K75" s="130"/>
      <c r="L75" s="130"/>
      <c r="M75" s="131">
        <f>SUM(IF(J75=1,I75*'Elev satser, andel af overskud'!$F$3,IF(J75=2,I75*'Elev satser, andel af overskud'!$F$4,IF(J75=3,I75*'Elev satser, andel af overskud'!$F$5,IF(J75=4,I75*'Elev satser, andel af overskud'!$F$6,IF(J75="V",I75*'Elev satser, andel af overskud'!$F$7))))))</f>
        <v>0</v>
      </c>
      <c r="N75" s="131">
        <f>SUM(IF(K75=1,I75*'Elev satser, andel af overskud'!$F$10,IF(K75=2,I75*'Elev satser, andel af overskud'!$F$11,IF(K75=3,I75*'Elev satser, andel af overskud'!$F$12,IF(K75=4,I75*'Elev satser, andel af overskud'!$F$13,IF(K75="V",I75*'Elev satser, andel af overskud'!$F$14))))))</f>
        <v>0</v>
      </c>
      <c r="O75" s="166">
        <f>SUM(IF(L75=1,I75*'Elev satser, andel af overskud'!$F$17,IF(L75=2,I75*'Elev satser, andel af overskud'!$F$18,IF(L75=3,I75*'Elev satser, andel af overskud'!$F$19,IF(L75=4,I75*'Elev satser, andel af overskud'!$F$20,IF(L75="V",I75*'Elev satser, andel af overskud'!$F$21))))))</f>
        <v>0</v>
      </c>
      <c r="P75" s="169"/>
      <c r="Q75" s="117"/>
      <c r="R75" s="117"/>
      <c r="S75" s="117"/>
      <c r="T75" s="117"/>
      <c r="U75" s="117"/>
      <c r="V75" s="117"/>
      <c r="W75" s="118">
        <f t="shared" si="13"/>
        <v>0</v>
      </c>
      <c r="X75" s="130"/>
      <c r="Y75" s="130"/>
      <c r="Z75" s="130"/>
      <c r="AA75" s="131">
        <f>SUM(IF(X75=1,W75*'Elev satser, andel af overskud'!$F$3,IF(X75=2,W75*'Elev satser, andel af overskud'!$F$4,IF(X75=3,W75*'Elev satser, andel af overskud'!$F$5,IF(X75=4,W75*'Elev satser, andel af overskud'!$F$6,IF(X75="V",W75*'Elev satser, andel af overskud'!$F$7))))))</f>
        <v>0</v>
      </c>
      <c r="AB75" s="131">
        <f>SUM(IF(Y75=1,W75*'Elev satser, andel af overskud'!$F$10,IF(Y75=2,W75*'Elev satser, andel af overskud'!$F$11,IF(Y75=3,W75*'Elev satser, andel af overskud'!$F$12,IF(Y75=4,W75*'Elev satser, andel af overskud'!$F$13,IF(Y75="V",W75*'Elev satser, andel af overskud'!$F$14))))))</f>
        <v>0</v>
      </c>
      <c r="AC75" s="131">
        <f>SUM(IF(Z75=1,W75*'Elev satser, andel af overskud'!$F$17,IF(Z75=2,W75*'Elev satser, andel af overskud'!$F$18,IF(Z75=3,W75*'Elev satser, andel af overskud'!$F$19,IF(Z75=4,W75*'Elev satser, andel af overskud'!$F$20,IF(Z75="V",W75*'Elev satser, andel af overskud'!$F$21))))))</f>
        <v>0</v>
      </c>
      <c r="AD75" s="169"/>
      <c r="AE75" s="117"/>
      <c r="AF75" s="117"/>
      <c r="AG75" s="117"/>
      <c r="AH75" s="117"/>
      <c r="AI75" s="117"/>
      <c r="AJ75" s="117"/>
      <c r="AK75" s="118">
        <f t="shared" si="14"/>
        <v>0</v>
      </c>
      <c r="AL75" s="130"/>
      <c r="AM75" s="130"/>
      <c r="AN75" s="175"/>
      <c r="AO75" s="173">
        <f>SUM(IF(AL75=1,AK75*'Elev satser, andel af overskud'!$F$3,IF(AL75=2,AK75*'Elev satser, andel af overskud'!$F$4,IF(AL75=3,AK75*'Elev satser, andel af overskud'!$F$5,IF(AL75=4,AK75*'Elev satser, andel af overskud'!$F$6,IF(AL75="V",AK75*'Elev satser, andel af overskud'!$F$7))))))</f>
        <v>0</v>
      </c>
      <c r="AP75" s="131">
        <f>SUM(IF(AM75=1,AK75*'Elev satser, andel af overskud'!$F$10,IF(AM75=2,AK75*'Elev satser, andel af overskud'!$F$11,IF(AM75=3,AK75*'Elev satser, andel af overskud'!$F$12,IF(AM75=4,AK75*'Elev satser, andel af overskud'!$F$13,IF(AM75="V",AK75*'Elev satser, andel af overskud'!$F$14))))))</f>
        <v>0</v>
      </c>
      <c r="AQ75" s="131">
        <f>SUM(IF(AN75=1,AK75*'Elev satser, andel af overskud'!$F$17,IF(AN75=2,AK75*'Elev satser, andel af overskud'!$F$18,IF(AN75=3,AK75*'Elev satser, andel af overskud'!$F$19,IF(AN75=4,AK75*'Elev satser, andel af overskud'!$F$20,IF(AN75="V",AK75*'Elev satser, andel af overskud'!$F$21))))))</f>
        <v>0</v>
      </c>
      <c r="AR75" s="178">
        <f>'Svende - Skurbog'!$A75</f>
        <v>73</v>
      </c>
      <c r="AS75" s="117"/>
      <c r="AT75" s="117"/>
      <c r="AU75" s="117"/>
      <c r="AV75" s="117"/>
      <c r="AW75" s="117"/>
      <c r="AX75" s="117"/>
      <c r="AY75" s="117"/>
      <c r="AZ75" s="118">
        <f t="shared" si="15"/>
        <v>0</v>
      </c>
      <c r="BA75" s="130"/>
      <c r="BB75" s="130"/>
      <c r="BC75" s="130"/>
      <c r="BD75" s="131">
        <f>SUM(IF(BA75=1,AZ75*'Elev satser, andel af overskud'!$F$3,IF(BA75=2,AZ75*'Elev satser, andel af overskud'!$F$4,IF(BA75=3,AZ75*'Elev satser, andel af overskud'!$F$5,IF(BA75=4,AZ75*'Elev satser, andel af overskud'!$F$6,IF(BA75="V",AZ75*'Elev satser, andel af overskud'!$F$7))))))</f>
        <v>0</v>
      </c>
      <c r="BE75" s="131">
        <f>SUM(IF(BB75=1,AZ75*'Elev satser, andel af overskud'!$F$10,IF(BB75=2,AZ75*'Elev satser, andel af overskud'!$F$11,IF(BB75=3,AZ75*'Elev satser, andel af overskud'!$F$12,IF(BB75=4,AZ75*'Elev satser, andel af overskud'!$F$13,IF(BB75="V",AZ75*'Elev satser, andel af overskud'!$F$14))))))</f>
        <v>0</v>
      </c>
      <c r="BF75" s="131">
        <f>SUM(IF(BC75=1,AZ75*'Elev satser, andel af overskud'!$F$17,IF(BC75=2,AZ75*'Elev satser, andel af overskud'!$F$18,IF(BC75=3,AZ75*'Elev satser, andel af overskud'!$F$19,IF(BC75=4,AZ75*'Elev satser, andel af overskud'!$F$20,IF(BC75="V",AZ75*'Elev satser, andel af overskud'!$F$21))))))</f>
        <v>0</v>
      </c>
      <c r="BG75" s="169"/>
      <c r="BH75" s="117"/>
      <c r="BI75" s="117"/>
      <c r="BJ75" s="117"/>
      <c r="BK75" s="117"/>
      <c r="BL75" s="117"/>
      <c r="BM75" s="117"/>
      <c r="BN75" s="118">
        <f t="shared" si="16"/>
        <v>0</v>
      </c>
      <c r="BO75" s="130"/>
      <c r="BP75" s="130"/>
      <c r="BQ75" s="130"/>
      <c r="BR75" s="131">
        <f>SUM(IF(BO75=1,BN75*'Elev satser, andel af overskud'!$F$3,IF(BO75=2,BN75*'Elev satser, andel af overskud'!$F$4,IF(BO75=3,BN75*'Elev satser, andel af overskud'!$F$5,IF(BO75=4,BN75*'Elev satser, andel af overskud'!$F$6,IF(BO75="V",BN75*'Elev satser, andel af overskud'!$F$7))))))</f>
        <v>0</v>
      </c>
      <c r="BS75" s="131">
        <f>SUM(IF(BP75=1,BN75*'Elev satser, andel af overskud'!$F$10,IF(BP75=2,BN75*'Elev satser, andel af overskud'!$F$11,IF(BP75=3,BN75*'Elev satser, andel af overskud'!$F$12,IF(BP75=4,BN75*'Elev satser, andel af overskud'!$F$13,IF(BP75="V",BN75*'Elev satser, andel af overskud'!$F$14))))))</f>
        <v>0</v>
      </c>
      <c r="BT75" s="131">
        <f>SUM(IF(BQ75=1,BN75*'Elev satser, andel af overskud'!$F$17,IF(BQ75=2,BN75*'Elev satser, andel af overskud'!$F$18,IF(BQ75=3,BN75*'Elev satser, andel af overskud'!$F$19,IF(BQ75=4,BN75*'Elev satser, andel af overskud'!$F$20,IF(BQ75="V",BN75*'Elev satser, andel af overskud'!$F$21))))))</f>
        <v>0</v>
      </c>
      <c r="BU75" s="169"/>
      <c r="BV75" s="117"/>
      <c r="BW75" s="117"/>
      <c r="BX75" s="117"/>
      <c r="BY75" s="117"/>
      <c r="BZ75" s="117"/>
      <c r="CA75" s="117"/>
      <c r="CB75" s="118">
        <f t="shared" si="17"/>
        <v>0</v>
      </c>
      <c r="CC75" s="130"/>
      <c r="CD75" s="130"/>
      <c r="CE75" s="130"/>
      <c r="CF75" s="131">
        <f>SUM(IF(CC75=1,CB75*'Elev satser, andel af overskud'!$F$3,IF(CC75=2,CB75*'Elev satser, andel af overskud'!$F$4,IF(CC75=3,CB75*'Elev satser, andel af overskud'!$F$5,IF(CC75=4,CB75*'Elev satser, andel af overskud'!$F$6,IF(CC75="V",CB75*'Elev satser, andel af overskud'!$F$7))))))</f>
        <v>0</v>
      </c>
      <c r="CG75" s="131">
        <f>SUM(IF(CD75=1,CB75*'Elev satser, andel af overskud'!$F$10,IF(CD75=2,CB75*'Elev satser, andel af overskud'!$F$11,IF(CD75=3,CB75*'Elev satser, andel af overskud'!$F$12,IF(CD75=4,CB75*'Elev satser, andel af overskud'!$F$13,IF(CD75="V",CB75*'Elev satser, andel af overskud'!$F$14))))))</f>
        <v>0</v>
      </c>
      <c r="CH75" s="131">
        <f>SUM(IF(CE75=1,CB75*'Elev satser, andel af overskud'!$F$17,IF(CE75=2,CB75*'Elev satser, andel af overskud'!$F$18,IF(CE75=3,CB75*'Elev satser, andel af overskud'!$F$19,IF(CE75=4,CB75*'Elev satser, andel af overskud'!$F$20,IF(CE75="V",CB75*'Elev satser, andel af overskud'!$F$21))))))</f>
        <v>0</v>
      </c>
    </row>
    <row r="76" spans="1:86" x14ac:dyDescent="0.35">
      <c r="A76" s="129">
        <f>'Svende - Skurbog'!A76</f>
        <v>74</v>
      </c>
      <c r="B76" s="117"/>
      <c r="C76" s="117"/>
      <c r="D76" s="117"/>
      <c r="E76" s="117"/>
      <c r="F76" s="117"/>
      <c r="G76" s="117"/>
      <c r="H76" s="117"/>
      <c r="I76" s="118">
        <f t="shared" si="12"/>
        <v>0</v>
      </c>
      <c r="J76" s="130"/>
      <c r="K76" s="130"/>
      <c r="L76" s="130"/>
      <c r="M76" s="131">
        <f>SUM(IF(J76=1,I76*'Elev satser, andel af overskud'!$F$3,IF(J76=2,I76*'Elev satser, andel af overskud'!$F$4,IF(J76=3,I76*'Elev satser, andel af overskud'!$F$5,IF(J76=4,I76*'Elev satser, andel af overskud'!$F$6,IF(J76="V",I76*'Elev satser, andel af overskud'!$F$7))))))</f>
        <v>0</v>
      </c>
      <c r="N76" s="131">
        <f>SUM(IF(K76=1,I76*'Elev satser, andel af overskud'!$F$10,IF(K76=2,I76*'Elev satser, andel af overskud'!$F$11,IF(K76=3,I76*'Elev satser, andel af overskud'!$F$12,IF(K76=4,I76*'Elev satser, andel af overskud'!$F$13,IF(K76="V",I76*'Elev satser, andel af overskud'!$F$14))))))</f>
        <v>0</v>
      </c>
      <c r="O76" s="166">
        <f>SUM(IF(L76=1,I76*'Elev satser, andel af overskud'!$F$17,IF(L76=2,I76*'Elev satser, andel af overskud'!$F$18,IF(L76=3,I76*'Elev satser, andel af overskud'!$F$19,IF(L76=4,I76*'Elev satser, andel af overskud'!$F$20,IF(L76="V",I76*'Elev satser, andel af overskud'!$F$21))))))</f>
        <v>0</v>
      </c>
      <c r="P76" s="169"/>
      <c r="Q76" s="117"/>
      <c r="R76" s="117"/>
      <c r="S76" s="117"/>
      <c r="T76" s="117"/>
      <c r="U76" s="117"/>
      <c r="V76" s="117"/>
      <c r="W76" s="118">
        <f t="shared" si="13"/>
        <v>0</v>
      </c>
      <c r="X76" s="130"/>
      <c r="Y76" s="130"/>
      <c r="Z76" s="130"/>
      <c r="AA76" s="131">
        <f>SUM(IF(X76=1,W76*'Elev satser, andel af overskud'!$F$3,IF(X76=2,W76*'Elev satser, andel af overskud'!$F$4,IF(X76=3,W76*'Elev satser, andel af overskud'!$F$5,IF(X76=4,W76*'Elev satser, andel af overskud'!$F$6,IF(X76="V",W76*'Elev satser, andel af overskud'!$F$7))))))</f>
        <v>0</v>
      </c>
      <c r="AB76" s="131">
        <f>SUM(IF(Y76=1,W76*'Elev satser, andel af overskud'!$F$10,IF(Y76=2,W76*'Elev satser, andel af overskud'!$F$11,IF(Y76=3,W76*'Elev satser, andel af overskud'!$F$12,IF(Y76=4,W76*'Elev satser, andel af overskud'!$F$13,IF(Y76="V",W76*'Elev satser, andel af overskud'!$F$14))))))</f>
        <v>0</v>
      </c>
      <c r="AC76" s="131">
        <f>SUM(IF(Z76=1,W76*'Elev satser, andel af overskud'!$F$17,IF(Z76=2,W76*'Elev satser, andel af overskud'!$F$18,IF(Z76=3,W76*'Elev satser, andel af overskud'!$F$19,IF(Z76=4,W76*'Elev satser, andel af overskud'!$F$20,IF(Z76="V",W76*'Elev satser, andel af overskud'!$F$21))))))</f>
        <v>0</v>
      </c>
      <c r="AD76" s="169"/>
      <c r="AE76" s="117"/>
      <c r="AF76" s="117"/>
      <c r="AG76" s="117"/>
      <c r="AH76" s="117"/>
      <c r="AI76" s="117"/>
      <c r="AJ76" s="117"/>
      <c r="AK76" s="118">
        <f t="shared" si="14"/>
        <v>0</v>
      </c>
      <c r="AL76" s="130"/>
      <c r="AM76" s="130"/>
      <c r="AN76" s="175"/>
      <c r="AO76" s="173">
        <f>SUM(IF(AL76=1,AK76*'Elev satser, andel af overskud'!$F$3,IF(AL76=2,AK76*'Elev satser, andel af overskud'!$F$4,IF(AL76=3,AK76*'Elev satser, andel af overskud'!$F$5,IF(AL76=4,AK76*'Elev satser, andel af overskud'!$F$6,IF(AL76="V",AK76*'Elev satser, andel af overskud'!$F$7))))))</f>
        <v>0</v>
      </c>
      <c r="AP76" s="131">
        <f>SUM(IF(AM76=1,AK76*'Elev satser, andel af overskud'!$F$10,IF(AM76=2,AK76*'Elev satser, andel af overskud'!$F$11,IF(AM76=3,AK76*'Elev satser, andel af overskud'!$F$12,IF(AM76=4,AK76*'Elev satser, andel af overskud'!$F$13,IF(AM76="V",AK76*'Elev satser, andel af overskud'!$F$14))))))</f>
        <v>0</v>
      </c>
      <c r="AQ76" s="131">
        <f>SUM(IF(AN76=1,AK76*'Elev satser, andel af overskud'!$F$17,IF(AN76=2,AK76*'Elev satser, andel af overskud'!$F$18,IF(AN76=3,AK76*'Elev satser, andel af overskud'!$F$19,IF(AN76=4,AK76*'Elev satser, andel af overskud'!$F$20,IF(AN76="V",AK76*'Elev satser, andel af overskud'!$F$21))))))</f>
        <v>0</v>
      </c>
      <c r="AR76" s="178">
        <f>'Svende - Skurbog'!$A76</f>
        <v>74</v>
      </c>
      <c r="AS76" s="117"/>
      <c r="AT76" s="117"/>
      <c r="AU76" s="117"/>
      <c r="AV76" s="117"/>
      <c r="AW76" s="117"/>
      <c r="AX76" s="117"/>
      <c r="AY76" s="117"/>
      <c r="AZ76" s="118">
        <f t="shared" si="15"/>
        <v>0</v>
      </c>
      <c r="BA76" s="130"/>
      <c r="BB76" s="130"/>
      <c r="BC76" s="130"/>
      <c r="BD76" s="131">
        <f>SUM(IF(BA76=1,AZ76*'Elev satser, andel af overskud'!$F$3,IF(BA76=2,AZ76*'Elev satser, andel af overskud'!$F$4,IF(BA76=3,AZ76*'Elev satser, andel af overskud'!$F$5,IF(BA76=4,AZ76*'Elev satser, andel af overskud'!$F$6,IF(BA76="V",AZ76*'Elev satser, andel af overskud'!$F$7))))))</f>
        <v>0</v>
      </c>
      <c r="BE76" s="131">
        <f>SUM(IF(BB76=1,AZ76*'Elev satser, andel af overskud'!$F$10,IF(BB76=2,AZ76*'Elev satser, andel af overskud'!$F$11,IF(BB76=3,AZ76*'Elev satser, andel af overskud'!$F$12,IF(BB76=4,AZ76*'Elev satser, andel af overskud'!$F$13,IF(BB76="V",AZ76*'Elev satser, andel af overskud'!$F$14))))))</f>
        <v>0</v>
      </c>
      <c r="BF76" s="131">
        <f>SUM(IF(BC76=1,AZ76*'Elev satser, andel af overskud'!$F$17,IF(BC76=2,AZ76*'Elev satser, andel af overskud'!$F$18,IF(BC76=3,AZ76*'Elev satser, andel af overskud'!$F$19,IF(BC76=4,AZ76*'Elev satser, andel af overskud'!$F$20,IF(BC76="V",AZ76*'Elev satser, andel af overskud'!$F$21))))))</f>
        <v>0</v>
      </c>
      <c r="BG76" s="169"/>
      <c r="BH76" s="117"/>
      <c r="BI76" s="117"/>
      <c r="BJ76" s="117"/>
      <c r="BK76" s="117"/>
      <c r="BL76" s="117"/>
      <c r="BM76" s="117"/>
      <c r="BN76" s="118">
        <f t="shared" si="16"/>
        <v>0</v>
      </c>
      <c r="BO76" s="130"/>
      <c r="BP76" s="130"/>
      <c r="BQ76" s="130"/>
      <c r="BR76" s="131">
        <f>SUM(IF(BO76=1,BN76*'Elev satser, andel af overskud'!$F$3,IF(BO76=2,BN76*'Elev satser, andel af overskud'!$F$4,IF(BO76=3,BN76*'Elev satser, andel af overskud'!$F$5,IF(BO76=4,BN76*'Elev satser, andel af overskud'!$F$6,IF(BO76="V",BN76*'Elev satser, andel af overskud'!$F$7))))))</f>
        <v>0</v>
      </c>
      <c r="BS76" s="131">
        <f>SUM(IF(BP76=1,BN76*'Elev satser, andel af overskud'!$F$10,IF(BP76=2,BN76*'Elev satser, andel af overskud'!$F$11,IF(BP76=3,BN76*'Elev satser, andel af overskud'!$F$12,IF(BP76=4,BN76*'Elev satser, andel af overskud'!$F$13,IF(BP76="V",BN76*'Elev satser, andel af overskud'!$F$14))))))</f>
        <v>0</v>
      </c>
      <c r="BT76" s="131">
        <f>SUM(IF(BQ76=1,BN76*'Elev satser, andel af overskud'!$F$17,IF(BQ76=2,BN76*'Elev satser, andel af overskud'!$F$18,IF(BQ76=3,BN76*'Elev satser, andel af overskud'!$F$19,IF(BQ76=4,BN76*'Elev satser, andel af overskud'!$F$20,IF(BQ76="V",BN76*'Elev satser, andel af overskud'!$F$21))))))</f>
        <v>0</v>
      </c>
      <c r="BU76" s="169"/>
      <c r="BV76" s="117"/>
      <c r="BW76" s="117"/>
      <c r="BX76" s="117"/>
      <c r="BY76" s="117"/>
      <c r="BZ76" s="117"/>
      <c r="CA76" s="117"/>
      <c r="CB76" s="118">
        <f t="shared" si="17"/>
        <v>0</v>
      </c>
      <c r="CC76" s="130"/>
      <c r="CD76" s="130"/>
      <c r="CE76" s="130"/>
      <c r="CF76" s="131">
        <f>SUM(IF(CC76=1,CB76*'Elev satser, andel af overskud'!$F$3,IF(CC76=2,CB76*'Elev satser, andel af overskud'!$F$4,IF(CC76=3,CB76*'Elev satser, andel af overskud'!$F$5,IF(CC76=4,CB76*'Elev satser, andel af overskud'!$F$6,IF(CC76="V",CB76*'Elev satser, andel af overskud'!$F$7))))))</f>
        <v>0</v>
      </c>
      <c r="CG76" s="131">
        <f>SUM(IF(CD76=1,CB76*'Elev satser, andel af overskud'!$F$10,IF(CD76=2,CB76*'Elev satser, andel af overskud'!$F$11,IF(CD76=3,CB76*'Elev satser, andel af overskud'!$F$12,IF(CD76=4,CB76*'Elev satser, andel af overskud'!$F$13,IF(CD76="V",CB76*'Elev satser, andel af overskud'!$F$14))))))</f>
        <v>0</v>
      </c>
      <c r="CH76" s="131">
        <f>SUM(IF(CE76=1,CB76*'Elev satser, andel af overskud'!$F$17,IF(CE76=2,CB76*'Elev satser, andel af overskud'!$F$18,IF(CE76=3,CB76*'Elev satser, andel af overskud'!$F$19,IF(CE76=4,CB76*'Elev satser, andel af overskud'!$F$20,IF(CE76="V",CB76*'Elev satser, andel af overskud'!$F$21))))))</f>
        <v>0</v>
      </c>
    </row>
    <row r="77" spans="1:86" x14ac:dyDescent="0.35">
      <c r="A77" s="129">
        <f>'Svende - Skurbog'!A77</f>
        <v>75</v>
      </c>
      <c r="B77" s="117"/>
      <c r="C77" s="117"/>
      <c r="D77" s="117"/>
      <c r="E77" s="117"/>
      <c r="F77" s="117"/>
      <c r="G77" s="117"/>
      <c r="H77" s="117"/>
      <c r="I77" s="118">
        <f t="shared" si="12"/>
        <v>0</v>
      </c>
      <c r="J77" s="130"/>
      <c r="K77" s="130"/>
      <c r="L77" s="130"/>
      <c r="M77" s="131">
        <f>SUM(IF(J77=1,I77*'Elev satser, andel af overskud'!$F$3,IF(J77=2,I77*'Elev satser, andel af overskud'!$F$4,IF(J77=3,I77*'Elev satser, andel af overskud'!$F$5,IF(J77=4,I77*'Elev satser, andel af overskud'!$F$6,IF(J77="V",I77*'Elev satser, andel af overskud'!$F$7))))))</f>
        <v>0</v>
      </c>
      <c r="N77" s="131">
        <f>SUM(IF(K77=1,I77*'Elev satser, andel af overskud'!$F$10,IF(K77=2,I77*'Elev satser, andel af overskud'!$F$11,IF(K77=3,I77*'Elev satser, andel af overskud'!$F$12,IF(K77=4,I77*'Elev satser, andel af overskud'!$F$13,IF(K77="V",I77*'Elev satser, andel af overskud'!$F$14))))))</f>
        <v>0</v>
      </c>
      <c r="O77" s="166">
        <f>SUM(IF(L77=1,I77*'Elev satser, andel af overskud'!$F$17,IF(L77=2,I77*'Elev satser, andel af overskud'!$F$18,IF(L77=3,I77*'Elev satser, andel af overskud'!$F$19,IF(L77=4,I77*'Elev satser, andel af overskud'!$F$20,IF(L77="V",I77*'Elev satser, andel af overskud'!$F$21))))))</f>
        <v>0</v>
      </c>
      <c r="P77" s="169"/>
      <c r="Q77" s="117"/>
      <c r="R77" s="117"/>
      <c r="S77" s="117"/>
      <c r="T77" s="117"/>
      <c r="U77" s="117"/>
      <c r="V77" s="117"/>
      <c r="W77" s="118">
        <f t="shared" si="13"/>
        <v>0</v>
      </c>
      <c r="X77" s="130"/>
      <c r="Y77" s="130"/>
      <c r="Z77" s="130"/>
      <c r="AA77" s="131">
        <f>SUM(IF(X77=1,W77*'Elev satser, andel af overskud'!$F$3,IF(X77=2,W77*'Elev satser, andel af overskud'!$F$4,IF(X77=3,W77*'Elev satser, andel af overskud'!$F$5,IF(X77=4,W77*'Elev satser, andel af overskud'!$F$6,IF(X77="V",W77*'Elev satser, andel af overskud'!$F$7))))))</f>
        <v>0</v>
      </c>
      <c r="AB77" s="131">
        <f>SUM(IF(Y77=1,W77*'Elev satser, andel af overskud'!$F$10,IF(Y77=2,W77*'Elev satser, andel af overskud'!$F$11,IF(Y77=3,W77*'Elev satser, andel af overskud'!$F$12,IF(Y77=4,W77*'Elev satser, andel af overskud'!$F$13,IF(Y77="V",W77*'Elev satser, andel af overskud'!$F$14))))))</f>
        <v>0</v>
      </c>
      <c r="AC77" s="131">
        <f>SUM(IF(Z77=1,W77*'Elev satser, andel af overskud'!$F$17,IF(Z77=2,W77*'Elev satser, andel af overskud'!$F$18,IF(Z77=3,W77*'Elev satser, andel af overskud'!$F$19,IF(Z77=4,W77*'Elev satser, andel af overskud'!$F$20,IF(Z77="V",W77*'Elev satser, andel af overskud'!$F$21))))))</f>
        <v>0</v>
      </c>
      <c r="AD77" s="169"/>
      <c r="AE77" s="117"/>
      <c r="AF77" s="117"/>
      <c r="AG77" s="117"/>
      <c r="AH77" s="117"/>
      <c r="AI77" s="117"/>
      <c r="AJ77" s="117"/>
      <c r="AK77" s="118">
        <f t="shared" si="14"/>
        <v>0</v>
      </c>
      <c r="AL77" s="130"/>
      <c r="AM77" s="130"/>
      <c r="AN77" s="175"/>
      <c r="AO77" s="173">
        <f>SUM(IF(AL77=1,AK77*'Elev satser, andel af overskud'!$F$3,IF(AL77=2,AK77*'Elev satser, andel af overskud'!$F$4,IF(AL77=3,AK77*'Elev satser, andel af overskud'!$F$5,IF(AL77=4,AK77*'Elev satser, andel af overskud'!$F$6,IF(AL77="V",AK77*'Elev satser, andel af overskud'!$F$7))))))</f>
        <v>0</v>
      </c>
      <c r="AP77" s="131">
        <f>SUM(IF(AM77=1,AK77*'Elev satser, andel af overskud'!$F$10,IF(AM77=2,AK77*'Elev satser, andel af overskud'!$F$11,IF(AM77=3,AK77*'Elev satser, andel af overskud'!$F$12,IF(AM77=4,AK77*'Elev satser, andel af overskud'!$F$13,IF(AM77="V",AK77*'Elev satser, andel af overskud'!$F$14))))))</f>
        <v>0</v>
      </c>
      <c r="AQ77" s="131">
        <f>SUM(IF(AN77=1,AK77*'Elev satser, andel af overskud'!$F$17,IF(AN77=2,AK77*'Elev satser, andel af overskud'!$F$18,IF(AN77=3,AK77*'Elev satser, andel af overskud'!$F$19,IF(AN77=4,AK77*'Elev satser, andel af overskud'!$F$20,IF(AN77="V",AK77*'Elev satser, andel af overskud'!$F$21))))))</f>
        <v>0</v>
      </c>
      <c r="AR77" s="178">
        <f>'Svende - Skurbog'!$A77</f>
        <v>75</v>
      </c>
      <c r="AS77" s="117"/>
      <c r="AT77" s="117"/>
      <c r="AU77" s="117"/>
      <c r="AV77" s="117"/>
      <c r="AW77" s="117"/>
      <c r="AX77" s="117"/>
      <c r="AY77" s="117"/>
      <c r="AZ77" s="118">
        <f t="shared" si="15"/>
        <v>0</v>
      </c>
      <c r="BA77" s="130"/>
      <c r="BB77" s="130"/>
      <c r="BC77" s="130"/>
      <c r="BD77" s="131">
        <f>SUM(IF(BA77=1,AZ77*'Elev satser, andel af overskud'!$F$3,IF(BA77=2,AZ77*'Elev satser, andel af overskud'!$F$4,IF(BA77=3,AZ77*'Elev satser, andel af overskud'!$F$5,IF(BA77=4,AZ77*'Elev satser, andel af overskud'!$F$6,IF(BA77="V",AZ77*'Elev satser, andel af overskud'!$F$7))))))</f>
        <v>0</v>
      </c>
      <c r="BE77" s="131">
        <f>SUM(IF(BB77=1,AZ77*'Elev satser, andel af overskud'!$F$10,IF(BB77=2,AZ77*'Elev satser, andel af overskud'!$F$11,IF(BB77=3,AZ77*'Elev satser, andel af overskud'!$F$12,IF(BB77=4,AZ77*'Elev satser, andel af overskud'!$F$13,IF(BB77="V",AZ77*'Elev satser, andel af overskud'!$F$14))))))</f>
        <v>0</v>
      </c>
      <c r="BF77" s="131">
        <f>SUM(IF(BC77=1,AZ77*'Elev satser, andel af overskud'!$F$17,IF(BC77=2,AZ77*'Elev satser, andel af overskud'!$F$18,IF(BC77=3,AZ77*'Elev satser, andel af overskud'!$F$19,IF(BC77=4,AZ77*'Elev satser, andel af overskud'!$F$20,IF(BC77="V",AZ77*'Elev satser, andel af overskud'!$F$21))))))</f>
        <v>0</v>
      </c>
      <c r="BG77" s="169"/>
      <c r="BH77" s="117"/>
      <c r="BI77" s="117"/>
      <c r="BJ77" s="117"/>
      <c r="BK77" s="117"/>
      <c r="BL77" s="117"/>
      <c r="BM77" s="117"/>
      <c r="BN77" s="118">
        <f t="shared" si="16"/>
        <v>0</v>
      </c>
      <c r="BO77" s="130"/>
      <c r="BP77" s="130"/>
      <c r="BQ77" s="130"/>
      <c r="BR77" s="131">
        <f>SUM(IF(BO77=1,BN77*'Elev satser, andel af overskud'!$F$3,IF(BO77=2,BN77*'Elev satser, andel af overskud'!$F$4,IF(BO77=3,BN77*'Elev satser, andel af overskud'!$F$5,IF(BO77=4,BN77*'Elev satser, andel af overskud'!$F$6,IF(BO77="V",BN77*'Elev satser, andel af overskud'!$F$7))))))</f>
        <v>0</v>
      </c>
      <c r="BS77" s="131">
        <f>SUM(IF(BP77=1,BN77*'Elev satser, andel af overskud'!$F$10,IF(BP77=2,BN77*'Elev satser, andel af overskud'!$F$11,IF(BP77=3,BN77*'Elev satser, andel af overskud'!$F$12,IF(BP77=4,BN77*'Elev satser, andel af overskud'!$F$13,IF(BP77="V",BN77*'Elev satser, andel af overskud'!$F$14))))))</f>
        <v>0</v>
      </c>
      <c r="BT77" s="131">
        <f>SUM(IF(BQ77=1,BN77*'Elev satser, andel af overskud'!$F$17,IF(BQ77=2,BN77*'Elev satser, andel af overskud'!$F$18,IF(BQ77=3,BN77*'Elev satser, andel af overskud'!$F$19,IF(BQ77=4,BN77*'Elev satser, andel af overskud'!$F$20,IF(BQ77="V",BN77*'Elev satser, andel af overskud'!$F$21))))))</f>
        <v>0</v>
      </c>
      <c r="BU77" s="169"/>
      <c r="BV77" s="117"/>
      <c r="BW77" s="117"/>
      <c r="BX77" s="117"/>
      <c r="BY77" s="117"/>
      <c r="BZ77" s="117"/>
      <c r="CA77" s="117"/>
      <c r="CB77" s="118">
        <f t="shared" si="17"/>
        <v>0</v>
      </c>
      <c r="CC77" s="130"/>
      <c r="CD77" s="130"/>
      <c r="CE77" s="130"/>
      <c r="CF77" s="131">
        <f>SUM(IF(CC77=1,CB77*'Elev satser, andel af overskud'!$F$3,IF(CC77=2,CB77*'Elev satser, andel af overskud'!$F$4,IF(CC77=3,CB77*'Elev satser, andel af overskud'!$F$5,IF(CC77=4,CB77*'Elev satser, andel af overskud'!$F$6,IF(CC77="V",CB77*'Elev satser, andel af overskud'!$F$7))))))</f>
        <v>0</v>
      </c>
      <c r="CG77" s="131">
        <f>SUM(IF(CD77=1,CB77*'Elev satser, andel af overskud'!$F$10,IF(CD77=2,CB77*'Elev satser, andel af overskud'!$F$11,IF(CD77=3,CB77*'Elev satser, andel af overskud'!$F$12,IF(CD77=4,CB77*'Elev satser, andel af overskud'!$F$13,IF(CD77="V",CB77*'Elev satser, andel af overskud'!$F$14))))))</f>
        <v>0</v>
      </c>
      <c r="CH77" s="131">
        <f>SUM(IF(CE77=1,CB77*'Elev satser, andel af overskud'!$F$17,IF(CE77=2,CB77*'Elev satser, andel af overskud'!$F$18,IF(CE77=3,CB77*'Elev satser, andel af overskud'!$F$19,IF(CE77=4,CB77*'Elev satser, andel af overskud'!$F$20,IF(CE77="V",CB77*'Elev satser, andel af overskud'!$F$21))))))</f>
        <v>0</v>
      </c>
    </row>
    <row r="78" spans="1:86" x14ac:dyDescent="0.35">
      <c r="A78" s="129">
        <f>'Svende - Skurbog'!A78</f>
        <v>76</v>
      </c>
      <c r="B78" s="117"/>
      <c r="C78" s="117"/>
      <c r="D78" s="117"/>
      <c r="E78" s="117"/>
      <c r="F78" s="117"/>
      <c r="G78" s="117"/>
      <c r="H78" s="117"/>
      <c r="I78" s="118">
        <f t="shared" si="12"/>
        <v>0</v>
      </c>
      <c r="J78" s="130"/>
      <c r="K78" s="130"/>
      <c r="L78" s="130"/>
      <c r="M78" s="131">
        <f>SUM(IF(J78=1,I78*'Elev satser, andel af overskud'!$F$3,IF(J78=2,I78*'Elev satser, andel af overskud'!$F$4,IF(J78=3,I78*'Elev satser, andel af overskud'!$F$5,IF(J78=4,I78*'Elev satser, andel af overskud'!$F$6,IF(J78="V",I78*'Elev satser, andel af overskud'!$F$7))))))</f>
        <v>0</v>
      </c>
      <c r="N78" s="131">
        <f>SUM(IF(K78=1,I78*'Elev satser, andel af overskud'!$F$10,IF(K78=2,I78*'Elev satser, andel af overskud'!$F$11,IF(K78=3,I78*'Elev satser, andel af overskud'!$F$12,IF(K78=4,I78*'Elev satser, andel af overskud'!$F$13,IF(K78="V",I78*'Elev satser, andel af overskud'!$F$14))))))</f>
        <v>0</v>
      </c>
      <c r="O78" s="166">
        <f>SUM(IF(L78=1,I78*'Elev satser, andel af overskud'!$F$17,IF(L78=2,I78*'Elev satser, andel af overskud'!$F$18,IF(L78=3,I78*'Elev satser, andel af overskud'!$F$19,IF(L78=4,I78*'Elev satser, andel af overskud'!$F$20,IF(L78="V",I78*'Elev satser, andel af overskud'!$F$21))))))</f>
        <v>0</v>
      </c>
      <c r="P78" s="169"/>
      <c r="Q78" s="117"/>
      <c r="R78" s="117"/>
      <c r="S78" s="117"/>
      <c r="T78" s="117"/>
      <c r="U78" s="117"/>
      <c r="V78" s="117"/>
      <c r="W78" s="118">
        <f t="shared" si="13"/>
        <v>0</v>
      </c>
      <c r="X78" s="130"/>
      <c r="Y78" s="130"/>
      <c r="Z78" s="130"/>
      <c r="AA78" s="131">
        <f>SUM(IF(X78=1,W78*'Elev satser, andel af overskud'!$F$3,IF(X78=2,W78*'Elev satser, andel af overskud'!$F$4,IF(X78=3,W78*'Elev satser, andel af overskud'!$F$5,IF(X78=4,W78*'Elev satser, andel af overskud'!$F$6,IF(X78="V",W78*'Elev satser, andel af overskud'!$F$7))))))</f>
        <v>0</v>
      </c>
      <c r="AB78" s="131">
        <f>SUM(IF(Y78=1,W78*'Elev satser, andel af overskud'!$F$10,IF(Y78=2,W78*'Elev satser, andel af overskud'!$F$11,IF(Y78=3,W78*'Elev satser, andel af overskud'!$F$12,IF(Y78=4,W78*'Elev satser, andel af overskud'!$F$13,IF(Y78="V",W78*'Elev satser, andel af overskud'!$F$14))))))</f>
        <v>0</v>
      </c>
      <c r="AC78" s="131">
        <f>SUM(IF(Z78=1,W78*'Elev satser, andel af overskud'!$F$17,IF(Z78=2,W78*'Elev satser, andel af overskud'!$F$18,IF(Z78=3,W78*'Elev satser, andel af overskud'!$F$19,IF(Z78=4,W78*'Elev satser, andel af overskud'!$F$20,IF(Z78="V",W78*'Elev satser, andel af overskud'!$F$21))))))</f>
        <v>0</v>
      </c>
      <c r="AD78" s="169"/>
      <c r="AE78" s="117"/>
      <c r="AF78" s="117"/>
      <c r="AG78" s="117"/>
      <c r="AH78" s="117"/>
      <c r="AI78" s="117"/>
      <c r="AJ78" s="117"/>
      <c r="AK78" s="118">
        <f t="shared" si="14"/>
        <v>0</v>
      </c>
      <c r="AL78" s="130"/>
      <c r="AM78" s="130"/>
      <c r="AN78" s="175"/>
      <c r="AO78" s="173">
        <f>SUM(IF(AL78=1,AK78*'Elev satser, andel af overskud'!$F$3,IF(AL78=2,AK78*'Elev satser, andel af overskud'!$F$4,IF(AL78=3,AK78*'Elev satser, andel af overskud'!$F$5,IF(AL78=4,AK78*'Elev satser, andel af overskud'!$F$6,IF(AL78="V",AK78*'Elev satser, andel af overskud'!$F$7))))))</f>
        <v>0</v>
      </c>
      <c r="AP78" s="131">
        <f>SUM(IF(AM78=1,AK78*'Elev satser, andel af overskud'!$F$10,IF(AM78=2,AK78*'Elev satser, andel af overskud'!$F$11,IF(AM78=3,AK78*'Elev satser, andel af overskud'!$F$12,IF(AM78=4,AK78*'Elev satser, andel af overskud'!$F$13,IF(AM78="V",AK78*'Elev satser, andel af overskud'!$F$14))))))</f>
        <v>0</v>
      </c>
      <c r="AQ78" s="131">
        <f>SUM(IF(AN78=1,AK78*'Elev satser, andel af overskud'!$F$17,IF(AN78=2,AK78*'Elev satser, andel af overskud'!$F$18,IF(AN78=3,AK78*'Elev satser, andel af overskud'!$F$19,IF(AN78=4,AK78*'Elev satser, andel af overskud'!$F$20,IF(AN78="V",AK78*'Elev satser, andel af overskud'!$F$21))))))</f>
        <v>0</v>
      </c>
      <c r="AR78" s="178">
        <f>'Svende - Skurbog'!$A78</f>
        <v>76</v>
      </c>
      <c r="AS78" s="117"/>
      <c r="AT78" s="117"/>
      <c r="AU78" s="117"/>
      <c r="AV78" s="117"/>
      <c r="AW78" s="117"/>
      <c r="AX78" s="117"/>
      <c r="AY78" s="117"/>
      <c r="AZ78" s="118">
        <f t="shared" si="15"/>
        <v>0</v>
      </c>
      <c r="BA78" s="130"/>
      <c r="BB78" s="130"/>
      <c r="BC78" s="130"/>
      <c r="BD78" s="131">
        <f>SUM(IF(BA78=1,AZ78*'Elev satser, andel af overskud'!$F$3,IF(BA78=2,AZ78*'Elev satser, andel af overskud'!$F$4,IF(BA78=3,AZ78*'Elev satser, andel af overskud'!$F$5,IF(BA78=4,AZ78*'Elev satser, andel af overskud'!$F$6,IF(BA78="V",AZ78*'Elev satser, andel af overskud'!$F$7))))))</f>
        <v>0</v>
      </c>
      <c r="BE78" s="131">
        <f>SUM(IF(BB78=1,AZ78*'Elev satser, andel af overskud'!$F$10,IF(BB78=2,AZ78*'Elev satser, andel af overskud'!$F$11,IF(BB78=3,AZ78*'Elev satser, andel af overskud'!$F$12,IF(BB78=4,AZ78*'Elev satser, andel af overskud'!$F$13,IF(BB78="V",AZ78*'Elev satser, andel af overskud'!$F$14))))))</f>
        <v>0</v>
      </c>
      <c r="BF78" s="131">
        <f>SUM(IF(BC78=1,AZ78*'Elev satser, andel af overskud'!$F$17,IF(BC78=2,AZ78*'Elev satser, andel af overskud'!$F$18,IF(BC78=3,AZ78*'Elev satser, andel af overskud'!$F$19,IF(BC78=4,AZ78*'Elev satser, andel af overskud'!$F$20,IF(BC78="V",AZ78*'Elev satser, andel af overskud'!$F$21))))))</f>
        <v>0</v>
      </c>
      <c r="BG78" s="169"/>
      <c r="BH78" s="117"/>
      <c r="BI78" s="117"/>
      <c r="BJ78" s="117"/>
      <c r="BK78" s="117"/>
      <c r="BL78" s="117"/>
      <c r="BM78" s="117"/>
      <c r="BN78" s="118">
        <f t="shared" si="16"/>
        <v>0</v>
      </c>
      <c r="BO78" s="130"/>
      <c r="BP78" s="130"/>
      <c r="BQ78" s="130"/>
      <c r="BR78" s="131">
        <f>SUM(IF(BO78=1,BN78*'Elev satser, andel af overskud'!$F$3,IF(BO78=2,BN78*'Elev satser, andel af overskud'!$F$4,IF(BO78=3,BN78*'Elev satser, andel af overskud'!$F$5,IF(BO78=4,BN78*'Elev satser, andel af overskud'!$F$6,IF(BO78="V",BN78*'Elev satser, andel af overskud'!$F$7))))))</f>
        <v>0</v>
      </c>
      <c r="BS78" s="131">
        <f>SUM(IF(BP78=1,BN78*'Elev satser, andel af overskud'!$F$10,IF(BP78=2,BN78*'Elev satser, andel af overskud'!$F$11,IF(BP78=3,BN78*'Elev satser, andel af overskud'!$F$12,IF(BP78=4,BN78*'Elev satser, andel af overskud'!$F$13,IF(BP78="V",BN78*'Elev satser, andel af overskud'!$F$14))))))</f>
        <v>0</v>
      </c>
      <c r="BT78" s="131">
        <f>SUM(IF(BQ78=1,BN78*'Elev satser, andel af overskud'!$F$17,IF(BQ78=2,BN78*'Elev satser, andel af overskud'!$F$18,IF(BQ78=3,BN78*'Elev satser, andel af overskud'!$F$19,IF(BQ78=4,BN78*'Elev satser, andel af overskud'!$F$20,IF(BQ78="V",BN78*'Elev satser, andel af overskud'!$F$21))))))</f>
        <v>0</v>
      </c>
      <c r="BU78" s="169"/>
      <c r="BV78" s="117"/>
      <c r="BW78" s="117"/>
      <c r="BX78" s="117"/>
      <c r="BY78" s="117"/>
      <c r="BZ78" s="117"/>
      <c r="CA78" s="117"/>
      <c r="CB78" s="118">
        <f t="shared" si="17"/>
        <v>0</v>
      </c>
      <c r="CC78" s="130"/>
      <c r="CD78" s="130"/>
      <c r="CE78" s="130"/>
      <c r="CF78" s="131">
        <f>SUM(IF(CC78=1,CB78*'Elev satser, andel af overskud'!$F$3,IF(CC78=2,CB78*'Elev satser, andel af overskud'!$F$4,IF(CC78=3,CB78*'Elev satser, andel af overskud'!$F$5,IF(CC78=4,CB78*'Elev satser, andel af overskud'!$F$6,IF(CC78="V",CB78*'Elev satser, andel af overskud'!$F$7))))))</f>
        <v>0</v>
      </c>
      <c r="CG78" s="131">
        <f>SUM(IF(CD78=1,CB78*'Elev satser, andel af overskud'!$F$10,IF(CD78=2,CB78*'Elev satser, andel af overskud'!$F$11,IF(CD78=3,CB78*'Elev satser, andel af overskud'!$F$12,IF(CD78=4,CB78*'Elev satser, andel af overskud'!$F$13,IF(CD78="V",CB78*'Elev satser, andel af overskud'!$F$14))))))</f>
        <v>0</v>
      </c>
      <c r="CH78" s="131">
        <f>SUM(IF(CE78=1,CB78*'Elev satser, andel af overskud'!$F$17,IF(CE78=2,CB78*'Elev satser, andel af overskud'!$F$18,IF(CE78=3,CB78*'Elev satser, andel af overskud'!$F$19,IF(CE78=4,CB78*'Elev satser, andel af overskud'!$F$20,IF(CE78="V",CB78*'Elev satser, andel af overskud'!$F$21))))))</f>
        <v>0</v>
      </c>
    </row>
    <row r="79" spans="1:86" x14ac:dyDescent="0.35">
      <c r="A79" s="129">
        <f>'Svende - Skurbog'!A79</f>
        <v>77</v>
      </c>
      <c r="B79" s="117"/>
      <c r="C79" s="117"/>
      <c r="D79" s="117"/>
      <c r="E79" s="117"/>
      <c r="F79" s="117"/>
      <c r="G79" s="117"/>
      <c r="H79" s="117"/>
      <c r="I79" s="118">
        <f t="shared" si="12"/>
        <v>0</v>
      </c>
      <c r="J79" s="130"/>
      <c r="K79" s="130"/>
      <c r="L79" s="130"/>
      <c r="M79" s="131">
        <f>SUM(IF(J79=1,I79*'Elev satser, andel af overskud'!$F$3,IF(J79=2,I79*'Elev satser, andel af overskud'!$F$4,IF(J79=3,I79*'Elev satser, andel af overskud'!$F$5,IF(J79=4,I79*'Elev satser, andel af overskud'!$F$6,IF(J79="V",I79*'Elev satser, andel af overskud'!$F$7))))))</f>
        <v>0</v>
      </c>
      <c r="N79" s="131">
        <f>SUM(IF(K79=1,I79*'Elev satser, andel af overskud'!$F$10,IF(K79=2,I79*'Elev satser, andel af overskud'!$F$11,IF(K79=3,I79*'Elev satser, andel af overskud'!$F$12,IF(K79=4,I79*'Elev satser, andel af overskud'!$F$13,IF(K79="V",I79*'Elev satser, andel af overskud'!$F$14))))))</f>
        <v>0</v>
      </c>
      <c r="O79" s="166">
        <f>SUM(IF(L79=1,I79*'Elev satser, andel af overskud'!$F$17,IF(L79=2,I79*'Elev satser, andel af overskud'!$F$18,IF(L79=3,I79*'Elev satser, andel af overskud'!$F$19,IF(L79=4,I79*'Elev satser, andel af overskud'!$F$20,IF(L79="V",I79*'Elev satser, andel af overskud'!$F$21))))))</f>
        <v>0</v>
      </c>
      <c r="P79" s="169"/>
      <c r="Q79" s="117"/>
      <c r="R79" s="117"/>
      <c r="S79" s="117"/>
      <c r="T79" s="117"/>
      <c r="U79" s="117"/>
      <c r="V79" s="117"/>
      <c r="W79" s="118">
        <f t="shared" si="13"/>
        <v>0</v>
      </c>
      <c r="X79" s="130"/>
      <c r="Y79" s="130"/>
      <c r="Z79" s="130"/>
      <c r="AA79" s="131">
        <f>SUM(IF(X79=1,W79*'Elev satser, andel af overskud'!$F$3,IF(X79=2,W79*'Elev satser, andel af overskud'!$F$4,IF(X79=3,W79*'Elev satser, andel af overskud'!$F$5,IF(X79=4,W79*'Elev satser, andel af overskud'!$F$6,IF(X79="V",W79*'Elev satser, andel af overskud'!$F$7))))))</f>
        <v>0</v>
      </c>
      <c r="AB79" s="131">
        <f>SUM(IF(Y79=1,W79*'Elev satser, andel af overskud'!$F$10,IF(Y79=2,W79*'Elev satser, andel af overskud'!$F$11,IF(Y79=3,W79*'Elev satser, andel af overskud'!$F$12,IF(Y79=4,W79*'Elev satser, andel af overskud'!$F$13,IF(Y79="V",W79*'Elev satser, andel af overskud'!$F$14))))))</f>
        <v>0</v>
      </c>
      <c r="AC79" s="131">
        <f>SUM(IF(Z79=1,W79*'Elev satser, andel af overskud'!$F$17,IF(Z79=2,W79*'Elev satser, andel af overskud'!$F$18,IF(Z79=3,W79*'Elev satser, andel af overskud'!$F$19,IF(Z79=4,W79*'Elev satser, andel af overskud'!$F$20,IF(Z79="V",W79*'Elev satser, andel af overskud'!$F$21))))))</f>
        <v>0</v>
      </c>
      <c r="AD79" s="169"/>
      <c r="AE79" s="117"/>
      <c r="AF79" s="117"/>
      <c r="AG79" s="117"/>
      <c r="AH79" s="117"/>
      <c r="AI79" s="117"/>
      <c r="AJ79" s="117"/>
      <c r="AK79" s="118">
        <f t="shared" si="14"/>
        <v>0</v>
      </c>
      <c r="AL79" s="130"/>
      <c r="AM79" s="130"/>
      <c r="AN79" s="175"/>
      <c r="AO79" s="173">
        <f>SUM(IF(AL79=1,AK79*'Elev satser, andel af overskud'!$F$3,IF(AL79=2,AK79*'Elev satser, andel af overskud'!$F$4,IF(AL79=3,AK79*'Elev satser, andel af overskud'!$F$5,IF(AL79=4,AK79*'Elev satser, andel af overskud'!$F$6,IF(AL79="V",AK79*'Elev satser, andel af overskud'!$F$7))))))</f>
        <v>0</v>
      </c>
      <c r="AP79" s="131">
        <f>SUM(IF(AM79=1,AK79*'Elev satser, andel af overskud'!$F$10,IF(AM79=2,AK79*'Elev satser, andel af overskud'!$F$11,IF(AM79=3,AK79*'Elev satser, andel af overskud'!$F$12,IF(AM79=4,AK79*'Elev satser, andel af overskud'!$F$13,IF(AM79="V",AK79*'Elev satser, andel af overskud'!$F$14))))))</f>
        <v>0</v>
      </c>
      <c r="AQ79" s="131">
        <f>SUM(IF(AN79=1,AK79*'Elev satser, andel af overskud'!$F$17,IF(AN79=2,AK79*'Elev satser, andel af overskud'!$F$18,IF(AN79=3,AK79*'Elev satser, andel af overskud'!$F$19,IF(AN79=4,AK79*'Elev satser, andel af overskud'!$F$20,IF(AN79="V",AK79*'Elev satser, andel af overskud'!$F$21))))))</f>
        <v>0</v>
      </c>
      <c r="AR79" s="178">
        <f>'Svende - Skurbog'!$A79</f>
        <v>77</v>
      </c>
      <c r="AS79" s="117"/>
      <c r="AT79" s="117"/>
      <c r="AU79" s="117"/>
      <c r="AV79" s="117"/>
      <c r="AW79" s="117"/>
      <c r="AX79" s="117"/>
      <c r="AY79" s="117"/>
      <c r="AZ79" s="118">
        <f t="shared" si="15"/>
        <v>0</v>
      </c>
      <c r="BA79" s="130"/>
      <c r="BB79" s="130"/>
      <c r="BC79" s="130"/>
      <c r="BD79" s="131">
        <f>SUM(IF(BA79=1,AZ79*'Elev satser, andel af overskud'!$F$3,IF(BA79=2,AZ79*'Elev satser, andel af overskud'!$F$4,IF(BA79=3,AZ79*'Elev satser, andel af overskud'!$F$5,IF(BA79=4,AZ79*'Elev satser, andel af overskud'!$F$6,IF(BA79="V",AZ79*'Elev satser, andel af overskud'!$F$7))))))</f>
        <v>0</v>
      </c>
      <c r="BE79" s="131">
        <f>SUM(IF(BB79=1,AZ79*'Elev satser, andel af overskud'!$F$10,IF(BB79=2,AZ79*'Elev satser, andel af overskud'!$F$11,IF(BB79=3,AZ79*'Elev satser, andel af overskud'!$F$12,IF(BB79=4,AZ79*'Elev satser, andel af overskud'!$F$13,IF(BB79="V",AZ79*'Elev satser, andel af overskud'!$F$14))))))</f>
        <v>0</v>
      </c>
      <c r="BF79" s="131">
        <f>SUM(IF(BC79=1,AZ79*'Elev satser, andel af overskud'!$F$17,IF(BC79=2,AZ79*'Elev satser, andel af overskud'!$F$18,IF(BC79=3,AZ79*'Elev satser, andel af overskud'!$F$19,IF(BC79=4,AZ79*'Elev satser, andel af overskud'!$F$20,IF(BC79="V",AZ79*'Elev satser, andel af overskud'!$F$21))))))</f>
        <v>0</v>
      </c>
      <c r="BG79" s="169"/>
      <c r="BH79" s="117"/>
      <c r="BI79" s="117"/>
      <c r="BJ79" s="117"/>
      <c r="BK79" s="117"/>
      <c r="BL79" s="117"/>
      <c r="BM79" s="117"/>
      <c r="BN79" s="118">
        <f t="shared" si="16"/>
        <v>0</v>
      </c>
      <c r="BO79" s="130"/>
      <c r="BP79" s="130"/>
      <c r="BQ79" s="130"/>
      <c r="BR79" s="131">
        <f>SUM(IF(BO79=1,BN79*'Elev satser, andel af overskud'!$F$3,IF(BO79=2,BN79*'Elev satser, andel af overskud'!$F$4,IF(BO79=3,BN79*'Elev satser, andel af overskud'!$F$5,IF(BO79=4,BN79*'Elev satser, andel af overskud'!$F$6,IF(BO79="V",BN79*'Elev satser, andel af overskud'!$F$7))))))</f>
        <v>0</v>
      </c>
      <c r="BS79" s="131">
        <f>SUM(IF(BP79=1,BN79*'Elev satser, andel af overskud'!$F$10,IF(BP79=2,BN79*'Elev satser, andel af overskud'!$F$11,IF(BP79=3,BN79*'Elev satser, andel af overskud'!$F$12,IF(BP79=4,BN79*'Elev satser, andel af overskud'!$F$13,IF(BP79="V",BN79*'Elev satser, andel af overskud'!$F$14))))))</f>
        <v>0</v>
      </c>
      <c r="BT79" s="131">
        <f>SUM(IF(BQ79=1,BN79*'Elev satser, andel af overskud'!$F$17,IF(BQ79=2,BN79*'Elev satser, andel af overskud'!$F$18,IF(BQ79=3,BN79*'Elev satser, andel af overskud'!$F$19,IF(BQ79=4,BN79*'Elev satser, andel af overskud'!$F$20,IF(BQ79="V",BN79*'Elev satser, andel af overskud'!$F$21))))))</f>
        <v>0</v>
      </c>
      <c r="BU79" s="169"/>
      <c r="BV79" s="117"/>
      <c r="BW79" s="117"/>
      <c r="BX79" s="117"/>
      <c r="BY79" s="117"/>
      <c r="BZ79" s="117"/>
      <c r="CA79" s="117"/>
      <c r="CB79" s="118">
        <f t="shared" si="17"/>
        <v>0</v>
      </c>
      <c r="CC79" s="130"/>
      <c r="CD79" s="130"/>
      <c r="CE79" s="130"/>
      <c r="CF79" s="131">
        <f>SUM(IF(CC79=1,CB79*'Elev satser, andel af overskud'!$F$3,IF(CC79=2,CB79*'Elev satser, andel af overskud'!$F$4,IF(CC79=3,CB79*'Elev satser, andel af overskud'!$F$5,IF(CC79=4,CB79*'Elev satser, andel af overskud'!$F$6,IF(CC79="V",CB79*'Elev satser, andel af overskud'!$F$7))))))</f>
        <v>0</v>
      </c>
      <c r="CG79" s="131">
        <f>SUM(IF(CD79=1,CB79*'Elev satser, andel af overskud'!$F$10,IF(CD79=2,CB79*'Elev satser, andel af overskud'!$F$11,IF(CD79=3,CB79*'Elev satser, andel af overskud'!$F$12,IF(CD79=4,CB79*'Elev satser, andel af overskud'!$F$13,IF(CD79="V",CB79*'Elev satser, andel af overskud'!$F$14))))))</f>
        <v>0</v>
      </c>
      <c r="CH79" s="131">
        <f>SUM(IF(CE79=1,CB79*'Elev satser, andel af overskud'!$F$17,IF(CE79=2,CB79*'Elev satser, andel af overskud'!$F$18,IF(CE79=3,CB79*'Elev satser, andel af overskud'!$F$19,IF(CE79=4,CB79*'Elev satser, andel af overskud'!$F$20,IF(CE79="V",CB79*'Elev satser, andel af overskud'!$F$21))))))</f>
        <v>0</v>
      </c>
    </row>
    <row r="80" spans="1:86" x14ac:dyDescent="0.35">
      <c r="A80" s="129">
        <f>'Svende - Skurbog'!A80</f>
        <v>78</v>
      </c>
      <c r="B80" s="117"/>
      <c r="C80" s="117"/>
      <c r="D80" s="117"/>
      <c r="E80" s="117"/>
      <c r="F80" s="117"/>
      <c r="G80" s="117"/>
      <c r="H80" s="117"/>
      <c r="I80" s="118">
        <f t="shared" si="12"/>
        <v>0</v>
      </c>
      <c r="J80" s="130"/>
      <c r="K80" s="130"/>
      <c r="L80" s="130"/>
      <c r="M80" s="131">
        <f>SUM(IF(J80=1,I80*'Elev satser, andel af overskud'!$F$3,IF(J80=2,I80*'Elev satser, andel af overskud'!$F$4,IF(J80=3,I80*'Elev satser, andel af overskud'!$F$5,IF(J80=4,I80*'Elev satser, andel af overskud'!$F$6,IF(J80="V",I80*'Elev satser, andel af overskud'!$F$7))))))</f>
        <v>0</v>
      </c>
      <c r="N80" s="131">
        <f>SUM(IF(K80=1,I80*'Elev satser, andel af overskud'!$F$10,IF(K80=2,I80*'Elev satser, andel af overskud'!$F$11,IF(K80=3,I80*'Elev satser, andel af overskud'!$F$12,IF(K80=4,I80*'Elev satser, andel af overskud'!$F$13,IF(K80="V",I80*'Elev satser, andel af overskud'!$F$14))))))</f>
        <v>0</v>
      </c>
      <c r="O80" s="166">
        <f>SUM(IF(L80=1,I80*'Elev satser, andel af overskud'!$F$17,IF(L80=2,I80*'Elev satser, andel af overskud'!$F$18,IF(L80=3,I80*'Elev satser, andel af overskud'!$F$19,IF(L80=4,I80*'Elev satser, andel af overskud'!$F$20,IF(L80="V",I80*'Elev satser, andel af overskud'!$F$21))))))</f>
        <v>0</v>
      </c>
      <c r="P80" s="169"/>
      <c r="Q80" s="117"/>
      <c r="R80" s="117"/>
      <c r="S80" s="117"/>
      <c r="T80" s="117"/>
      <c r="U80" s="117"/>
      <c r="V80" s="117"/>
      <c r="W80" s="118">
        <f t="shared" si="13"/>
        <v>0</v>
      </c>
      <c r="X80" s="130"/>
      <c r="Y80" s="130"/>
      <c r="Z80" s="130"/>
      <c r="AA80" s="131">
        <f>SUM(IF(X80=1,W80*'Elev satser, andel af overskud'!$F$3,IF(X80=2,W80*'Elev satser, andel af overskud'!$F$4,IF(X80=3,W80*'Elev satser, andel af overskud'!$F$5,IF(X80=4,W80*'Elev satser, andel af overskud'!$F$6,IF(X80="V",W80*'Elev satser, andel af overskud'!$F$7))))))</f>
        <v>0</v>
      </c>
      <c r="AB80" s="131">
        <f>SUM(IF(Y80=1,W80*'Elev satser, andel af overskud'!$F$10,IF(Y80=2,W80*'Elev satser, andel af overskud'!$F$11,IF(Y80=3,W80*'Elev satser, andel af overskud'!$F$12,IF(Y80=4,W80*'Elev satser, andel af overskud'!$F$13,IF(Y80="V",W80*'Elev satser, andel af overskud'!$F$14))))))</f>
        <v>0</v>
      </c>
      <c r="AC80" s="131">
        <f>SUM(IF(Z80=1,W80*'Elev satser, andel af overskud'!$F$17,IF(Z80=2,W80*'Elev satser, andel af overskud'!$F$18,IF(Z80=3,W80*'Elev satser, andel af overskud'!$F$19,IF(Z80=4,W80*'Elev satser, andel af overskud'!$F$20,IF(Z80="V",W80*'Elev satser, andel af overskud'!$F$21))))))</f>
        <v>0</v>
      </c>
      <c r="AD80" s="169"/>
      <c r="AE80" s="117"/>
      <c r="AF80" s="117"/>
      <c r="AG80" s="117"/>
      <c r="AH80" s="117"/>
      <c r="AI80" s="117"/>
      <c r="AJ80" s="117"/>
      <c r="AK80" s="118">
        <f t="shared" si="14"/>
        <v>0</v>
      </c>
      <c r="AL80" s="130"/>
      <c r="AM80" s="130"/>
      <c r="AN80" s="175"/>
      <c r="AO80" s="173">
        <f>SUM(IF(AL80=1,AK80*'Elev satser, andel af overskud'!$F$3,IF(AL80=2,AK80*'Elev satser, andel af overskud'!$F$4,IF(AL80=3,AK80*'Elev satser, andel af overskud'!$F$5,IF(AL80=4,AK80*'Elev satser, andel af overskud'!$F$6,IF(AL80="V",AK80*'Elev satser, andel af overskud'!$F$7))))))</f>
        <v>0</v>
      </c>
      <c r="AP80" s="131">
        <f>SUM(IF(AM80=1,AK80*'Elev satser, andel af overskud'!$F$10,IF(AM80=2,AK80*'Elev satser, andel af overskud'!$F$11,IF(AM80=3,AK80*'Elev satser, andel af overskud'!$F$12,IF(AM80=4,AK80*'Elev satser, andel af overskud'!$F$13,IF(AM80="V",AK80*'Elev satser, andel af overskud'!$F$14))))))</f>
        <v>0</v>
      </c>
      <c r="AQ80" s="131">
        <f>SUM(IF(AN80=1,AK80*'Elev satser, andel af overskud'!$F$17,IF(AN80=2,AK80*'Elev satser, andel af overskud'!$F$18,IF(AN80=3,AK80*'Elev satser, andel af overskud'!$F$19,IF(AN80=4,AK80*'Elev satser, andel af overskud'!$F$20,IF(AN80="V",AK80*'Elev satser, andel af overskud'!$F$21))))))</f>
        <v>0</v>
      </c>
      <c r="AR80" s="178">
        <f>'Svende - Skurbog'!$A80</f>
        <v>78</v>
      </c>
      <c r="AS80" s="117"/>
      <c r="AT80" s="117"/>
      <c r="AU80" s="117"/>
      <c r="AV80" s="117"/>
      <c r="AW80" s="117"/>
      <c r="AX80" s="117"/>
      <c r="AY80" s="117"/>
      <c r="AZ80" s="118">
        <f t="shared" si="15"/>
        <v>0</v>
      </c>
      <c r="BA80" s="130"/>
      <c r="BB80" s="130"/>
      <c r="BC80" s="130"/>
      <c r="BD80" s="131">
        <f>SUM(IF(BA80=1,AZ80*'Elev satser, andel af overskud'!$F$3,IF(BA80=2,AZ80*'Elev satser, andel af overskud'!$F$4,IF(BA80=3,AZ80*'Elev satser, andel af overskud'!$F$5,IF(BA80=4,AZ80*'Elev satser, andel af overskud'!$F$6,IF(BA80="V",AZ80*'Elev satser, andel af overskud'!$F$7))))))</f>
        <v>0</v>
      </c>
      <c r="BE80" s="131">
        <f>SUM(IF(BB80=1,AZ80*'Elev satser, andel af overskud'!$F$10,IF(BB80=2,AZ80*'Elev satser, andel af overskud'!$F$11,IF(BB80=3,AZ80*'Elev satser, andel af overskud'!$F$12,IF(BB80=4,AZ80*'Elev satser, andel af overskud'!$F$13,IF(BB80="V",AZ80*'Elev satser, andel af overskud'!$F$14))))))</f>
        <v>0</v>
      </c>
      <c r="BF80" s="131">
        <f>SUM(IF(BC80=1,AZ80*'Elev satser, andel af overskud'!$F$17,IF(BC80=2,AZ80*'Elev satser, andel af overskud'!$F$18,IF(BC80=3,AZ80*'Elev satser, andel af overskud'!$F$19,IF(BC80=4,AZ80*'Elev satser, andel af overskud'!$F$20,IF(BC80="V",AZ80*'Elev satser, andel af overskud'!$F$21))))))</f>
        <v>0</v>
      </c>
      <c r="BG80" s="169"/>
      <c r="BH80" s="117"/>
      <c r="BI80" s="117"/>
      <c r="BJ80" s="117"/>
      <c r="BK80" s="117"/>
      <c r="BL80" s="117"/>
      <c r="BM80" s="117"/>
      <c r="BN80" s="118">
        <f t="shared" si="16"/>
        <v>0</v>
      </c>
      <c r="BO80" s="130"/>
      <c r="BP80" s="130"/>
      <c r="BQ80" s="130"/>
      <c r="BR80" s="131">
        <f>SUM(IF(BO80=1,BN80*'Elev satser, andel af overskud'!$F$3,IF(BO80=2,BN80*'Elev satser, andel af overskud'!$F$4,IF(BO80=3,BN80*'Elev satser, andel af overskud'!$F$5,IF(BO80=4,BN80*'Elev satser, andel af overskud'!$F$6,IF(BO80="V",BN80*'Elev satser, andel af overskud'!$F$7))))))</f>
        <v>0</v>
      </c>
      <c r="BS80" s="131">
        <f>SUM(IF(BP80=1,BN80*'Elev satser, andel af overskud'!$F$10,IF(BP80=2,BN80*'Elev satser, andel af overskud'!$F$11,IF(BP80=3,BN80*'Elev satser, andel af overskud'!$F$12,IF(BP80=4,BN80*'Elev satser, andel af overskud'!$F$13,IF(BP80="V",BN80*'Elev satser, andel af overskud'!$F$14))))))</f>
        <v>0</v>
      </c>
      <c r="BT80" s="131">
        <f>SUM(IF(BQ80=1,BN80*'Elev satser, andel af overskud'!$F$17,IF(BQ80=2,BN80*'Elev satser, andel af overskud'!$F$18,IF(BQ80=3,BN80*'Elev satser, andel af overskud'!$F$19,IF(BQ80=4,BN80*'Elev satser, andel af overskud'!$F$20,IF(BQ80="V",BN80*'Elev satser, andel af overskud'!$F$21))))))</f>
        <v>0</v>
      </c>
      <c r="BU80" s="169"/>
      <c r="BV80" s="117"/>
      <c r="BW80" s="117"/>
      <c r="BX80" s="117"/>
      <c r="BY80" s="117"/>
      <c r="BZ80" s="117"/>
      <c r="CA80" s="117"/>
      <c r="CB80" s="118">
        <f t="shared" si="17"/>
        <v>0</v>
      </c>
      <c r="CC80" s="130"/>
      <c r="CD80" s="130"/>
      <c r="CE80" s="130"/>
      <c r="CF80" s="131">
        <f>SUM(IF(CC80=1,CB80*'Elev satser, andel af overskud'!$F$3,IF(CC80=2,CB80*'Elev satser, andel af overskud'!$F$4,IF(CC80=3,CB80*'Elev satser, andel af overskud'!$F$5,IF(CC80=4,CB80*'Elev satser, andel af overskud'!$F$6,IF(CC80="V",CB80*'Elev satser, andel af overskud'!$F$7))))))</f>
        <v>0</v>
      </c>
      <c r="CG80" s="131">
        <f>SUM(IF(CD80=1,CB80*'Elev satser, andel af overskud'!$F$10,IF(CD80=2,CB80*'Elev satser, andel af overskud'!$F$11,IF(CD80=3,CB80*'Elev satser, andel af overskud'!$F$12,IF(CD80=4,CB80*'Elev satser, andel af overskud'!$F$13,IF(CD80="V",CB80*'Elev satser, andel af overskud'!$F$14))))))</f>
        <v>0</v>
      </c>
      <c r="CH80" s="131">
        <f>SUM(IF(CE80=1,CB80*'Elev satser, andel af overskud'!$F$17,IF(CE80=2,CB80*'Elev satser, andel af overskud'!$F$18,IF(CE80=3,CB80*'Elev satser, andel af overskud'!$F$19,IF(CE80=4,CB80*'Elev satser, andel af overskud'!$F$20,IF(CE80="V",CB80*'Elev satser, andel af overskud'!$F$21))))))</f>
        <v>0</v>
      </c>
    </row>
    <row r="81" spans="1:86" x14ac:dyDescent="0.35">
      <c r="A81" s="129">
        <f>'Svende - Skurbog'!A81</f>
        <v>79</v>
      </c>
      <c r="B81" s="117"/>
      <c r="C81" s="117"/>
      <c r="D81" s="117"/>
      <c r="E81" s="117"/>
      <c r="F81" s="117"/>
      <c r="G81" s="117"/>
      <c r="H81" s="117"/>
      <c r="I81" s="118">
        <f t="shared" si="12"/>
        <v>0</v>
      </c>
      <c r="J81" s="130"/>
      <c r="K81" s="130"/>
      <c r="L81" s="130"/>
      <c r="M81" s="131">
        <f>SUM(IF(J81=1,I81*'Elev satser, andel af overskud'!$F$3,IF(J81=2,I81*'Elev satser, andel af overskud'!$F$4,IF(J81=3,I81*'Elev satser, andel af overskud'!$F$5,IF(J81=4,I81*'Elev satser, andel af overskud'!$F$6,IF(J81="V",I81*'Elev satser, andel af overskud'!$F$7))))))</f>
        <v>0</v>
      </c>
      <c r="N81" s="131">
        <f>SUM(IF(K81=1,I81*'Elev satser, andel af overskud'!$F$10,IF(K81=2,I81*'Elev satser, andel af overskud'!$F$11,IF(K81=3,I81*'Elev satser, andel af overskud'!$F$12,IF(K81=4,I81*'Elev satser, andel af overskud'!$F$13,IF(K81="V",I81*'Elev satser, andel af overskud'!$F$14))))))</f>
        <v>0</v>
      </c>
      <c r="O81" s="166">
        <f>SUM(IF(L81=1,I81*'Elev satser, andel af overskud'!$F$17,IF(L81=2,I81*'Elev satser, andel af overskud'!$F$18,IF(L81=3,I81*'Elev satser, andel af overskud'!$F$19,IF(L81=4,I81*'Elev satser, andel af overskud'!$F$20,IF(L81="V",I81*'Elev satser, andel af overskud'!$F$21))))))</f>
        <v>0</v>
      </c>
      <c r="P81" s="169"/>
      <c r="Q81" s="117"/>
      <c r="R81" s="117"/>
      <c r="S81" s="117"/>
      <c r="T81" s="117"/>
      <c r="U81" s="117"/>
      <c r="V81" s="117"/>
      <c r="W81" s="118">
        <f t="shared" si="13"/>
        <v>0</v>
      </c>
      <c r="X81" s="130"/>
      <c r="Y81" s="130"/>
      <c r="Z81" s="130"/>
      <c r="AA81" s="131">
        <f>SUM(IF(X81=1,W81*'Elev satser, andel af overskud'!$F$3,IF(X81=2,W81*'Elev satser, andel af overskud'!$F$4,IF(X81=3,W81*'Elev satser, andel af overskud'!$F$5,IF(X81=4,W81*'Elev satser, andel af overskud'!$F$6,IF(X81="V",W81*'Elev satser, andel af overskud'!$F$7))))))</f>
        <v>0</v>
      </c>
      <c r="AB81" s="131">
        <f>SUM(IF(Y81=1,W81*'Elev satser, andel af overskud'!$F$10,IF(Y81=2,W81*'Elev satser, andel af overskud'!$F$11,IF(Y81=3,W81*'Elev satser, andel af overskud'!$F$12,IF(Y81=4,W81*'Elev satser, andel af overskud'!$F$13,IF(Y81="V",W81*'Elev satser, andel af overskud'!$F$14))))))</f>
        <v>0</v>
      </c>
      <c r="AC81" s="131">
        <f>SUM(IF(Z81=1,W81*'Elev satser, andel af overskud'!$F$17,IF(Z81=2,W81*'Elev satser, andel af overskud'!$F$18,IF(Z81=3,W81*'Elev satser, andel af overskud'!$F$19,IF(Z81=4,W81*'Elev satser, andel af overskud'!$F$20,IF(Z81="V",W81*'Elev satser, andel af overskud'!$F$21))))))</f>
        <v>0</v>
      </c>
      <c r="AD81" s="169"/>
      <c r="AE81" s="117"/>
      <c r="AF81" s="117"/>
      <c r="AG81" s="117"/>
      <c r="AH81" s="117"/>
      <c r="AI81" s="117"/>
      <c r="AJ81" s="117"/>
      <c r="AK81" s="118">
        <f t="shared" si="14"/>
        <v>0</v>
      </c>
      <c r="AL81" s="130"/>
      <c r="AM81" s="130"/>
      <c r="AN81" s="175"/>
      <c r="AO81" s="173">
        <f>SUM(IF(AL81=1,AK81*'Elev satser, andel af overskud'!$F$3,IF(AL81=2,AK81*'Elev satser, andel af overskud'!$F$4,IF(AL81=3,AK81*'Elev satser, andel af overskud'!$F$5,IF(AL81=4,AK81*'Elev satser, andel af overskud'!$F$6,IF(AL81="V",AK81*'Elev satser, andel af overskud'!$F$7))))))</f>
        <v>0</v>
      </c>
      <c r="AP81" s="131">
        <f>SUM(IF(AM81=1,AK81*'Elev satser, andel af overskud'!$F$10,IF(AM81=2,AK81*'Elev satser, andel af overskud'!$F$11,IF(AM81=3,AK81*'Elev satser, andel af overskud'!$F$12,IF(AM81=4,AK81*'Elev satser, andel af overskud'!$F$13,IF(AM81="V",AK81*'Elev satser, andel af overskud'!$F$14))))))</f>
        <v>0</v>
      </c>
      <c r="AQ81" s="131">
        <f>SUM(IF(AN81=1,AK81*'Elev satser, andel af overskud'!$F$17,IF(AN81=2,AK81*'Elev satser, andel af overskud'!$F$18,IF(AN81=3,AK81*'Elev satser, andel af overskud'!$F$19,IF(AN81=4,AK81*'Elev satser, andel af overskud'!$F$20,IF(AN81="V",AK81*'Elev satser, andel af overskud'!$F$21))))))</f>
        <v>0</v>
      </c>
      <c r="AR81" s="178">
        <f>'Svende - Skurbog'!$A81</f>
        <v>79</v>
      </c>
      <c r="AS81" s="117"/>
      <c r="AT81" s="117"/>
      <c r="AU81" s="117"/>
      <c r="AV81" s="117"/>
      <c r="AW81" s="117"/>
      <c r="AX81" s="117"/>
      <c r="AY81" s="117"/>
      <c r="AZ81" s="118">
        <f t="shared" si="15"/>
        <v>0</v>
      </c>
      <c r="BA81" s="130"/>
      <c r="BB81" s="130"/>
      <c r="BC81" s="130"/>
      <c r="BD81" s="131">
        <f>SUM(IF(BA81=1,AZ81*'Elev satser, andel af overskud'!$F$3,IF(BA81=2,AZ81*'Elev satser, andel af overskud'!$F$4,IF(BA81=3,AZ81*'Elev satser, andel af overskud'!$F$5,IF(BA81=4,AZ81*'Elev satser, andel af overskud'!$F$6,IF(BA81="V",AZ81*'Elev satser, andel af overskud'!$F$7))))))</f>
        <v>0</v>
      </c>
      <c r="BE81" s="131">
        <f>SUM(IF(BB81=1,AZ81*'Elev satser, andel af overskud'!$F$10,IF(BB81=2,AZ81*'Elev satser, andel af overskud'!$F$11,IF(BB81=3,AZ81*'Elev satser, andel af overskud'!$F$12,IF(BB81=4,AZ81*'Elev satser, andel af overskud'!$F$13,IF(BB81="V",AZ81*'Elev satser, andel af overskud'!$F$14))))))</f>
        <v>0</v>
      </c>
      <c r="BF81" s="131">
        <f>SUM(IF(BC81=1,AZ81*'Elev satser, andel af overskud'!$F$17,IF(BC81=2,AZ81*'Elev satser, andel af overskud'!$F$18,IF(BC81=3,AZ81*'Elev satser, andel af overskud'!$F$19,IF(BC81=4,AZ81*'Elev satser, andel af overskud'!$F$20,IF(BC81="V",AZ81*'Elev satser, andel af overskud'!$F$21))))))</f>
        <v>0</v>
      </c>
      <c r="BG81" s="169"/>
      <c r="BH81" s="117"/>
      <c r="BI81" s="117"/>
      <c r="BJ81" s="117"/>
      <c r="BK81" s="117"/>
      <c r="BL81" s="117"/>
      <c r="BM81" s="117"/>
      <c r="BN81" s="118">
        <f t="shared" si="16"/>
        <v>0</v>
      </c>
      <c r="BO81" s="130"/>
      <c r="BP81" s="130"/>
      <c r="BQ81" s="130"/>
      <c r="BR81" s="131">
        <f>SUM(IF(BO81=1,BN81*'Elev satser, andel af overskud'!$F$3,IF(BO81=2,BN81*'Elev satser, andel af overskud'!$F$4,IF(BO81=3,BN81*'Elev satser, andel af overskud'!$F$5,IF(BO81=4,BN81*'Elev satser, andel af overskud'!$F$6,IF(BO81="V",BN81*'Elev satser, andel af overskud'!$F$7))))))</f>
        <v>0</v>
      </c>
      <c r="BS81" s="131">
        <f>SUM(IF(BP81=1,BN81*'Elev satser, andel af overskud'!$F$10,IF(BP81=2,BN81*'Elev satser, andel af overskud'!$F$11,IF(BP81=3,BN81*'Elev satser, andel af overskud'!$F$12,IF(BP81=4,BN81*'Elev satser, andel af overskud'!$F$13,IF(BP81="V",BN81*'Elev satser, andel af overskud'!$F$14))))))</f>
        <v>0</v>
      </c>
      <c r="BT81" s="131">
        <f>SUM(IF(BQ81=1,BN81*'Elev satser, andel af overskud'!$F$17,IF(BQ81=2,BN81*'Elev satser, andel af overskud'!$F$18,IF(BQ81=3,BN81*'Elev satser, andel af overskud'!$F$19,IF(BQ81=4,BN81*'Elev satser, andel af overskud'!$F$20,IF(BQ81="V",BN81*'Elev satser, andel af overskud'!$F$21))))))</f>
        <v>0</v>
      </c>
      <c r="BU81" s="169"/>
      <c r="BV81" s="117"/>
      <c r="BW81" s="117"/>
      <c r="BX81" s="117"/>
      <c r="BY81" s="117"/>
      <c r="BZ81" s="117"/>
      <c r="CA81" s="117"/>
      <c r="CB81" s="118">
        <f t="shared" si="17"/>
        <v>0</v>
      </c>
      <c r="CC81" s="130"/>
      <c r="CD81" s="130"/>
      <c r="CE81" s="130"/>
      <c r="CF81" s="131">
        <f>SUM(IF(CC81=1,CB81*'Elev satser, andel af overskud'!$F$3,IF(CC81=2,CB81*'Elev satser, andel af overskud'!$F$4,IF(CC81=3,CB81*'Elev satser, andel af overskud'!$F$5,IF(CC81=4,CB81*'Elev satser, andel af overskud'!$F$6,IF(CC81="V",CB81*'Elev satser, andel af overskud'!$F$7))))))</f>
        <v>0</v>
      </c>
      <c r="CG81" s="131">
        <f>SUM(IF(CD81=1,CB81*'Elev satser, andel af overskud'!$F$10,IF(CD81=2,CB81*'Elev satser, andel af overskud'!$F$11,IF(CD81=3,CB81*'Elev satser, andel af overskud'!$F$12,IF(CD81=4,CB81*'Elev satser, andel af overskud'!$F$13,IF(CD81="V",CB81*'Elev satser, andel af overskud'!$F$14))))))</f>
        <v>0</v>
      </c>
      <c r="CH81" s="131">
        <f>SUM(IF(CE81=1,CB81*'Elev satser, andel af overskud'!$F$17,IF(CE81=2,CB81*'Elev satser, andel af overskud'!$F$18,IF(CE81=3,CB81*'Elev satser, andel af overskud'!$F$19,IF(CE81=4,CB81*'Elev satser, andel af overskud'!$F$20,IF(CE81="V",CB81*'Elev satser, andel af overskud'!$F$21))))))</f>
        <v>0</v>
      </c>
    </row>
    <row r="82" spans="1:86" x14ac:dyDescent="0.35">
      <c r="A82" s="129">
        <f>'Svende - Skurbog'!A82</f>
        <v>80</v>
      </c>
      <c r="B82" s="117"/>
      <c r="C82" s="117"/>
      <c r="D82" s="117"/>
      <c r="E82" s="117"/>
      <c r="F82" s="117"/>
      <c r="G82" s="117"/>
      <c r="H82" s="117"/>
      <c r="I82" s="118">
        <f t="shared" si="12"/>
        <v>0</v>
      </c>
      <c r="J82" s="130"/>
      <c r="K82" s="130"/>
      <c r="L82" s="130"/>
      <c r="M82" s="131">
        <f>SUM(IF(J82=1,I82*'Elev satser, andel af overskud'!$F$3,IF(J82=2,I82*'Elev satser, andel af overskud'!$F$4,IF(J82=3,I82*'Elev satser, andel af overskud'!$F$5,IF(J82=4,I82*'Elev satser, andel af overskud'!$F$6,IF(J82="V",I82*'Elev satser, andel af overskud'!$F$7))))))</f>
        <v>0</v>
      </c>
      <c r="N82" s="131">
        <f>SUM(IF(K82=1,I82*'Elev satser, andel af overskud'!$F$10,IF(K82=2,I82*'Elev satser, andel af overskud'!$F$11,IF(K82=3,I82*'Elev satser, andel af overskud'!$F$12,IF(K82=4,I82*'Elev satser, andel af overskud'!$F$13,IF(K82="V",I82*'Elev satser, andel af overskud'!$F$14))))))</f>
        <v>0</v>
      </c>
      <c r="O82" s="166">
        <f>SUM(IF(L82=1,I82*'Elev satser, andel af overskud'!$F$17,IF(L82=2,I82*'Elev satser, andel af overskud'!$F$18,IF(L82=3,I82*'Elev satser, andel af overskud'!$F$19,IF(L82=4,I82*'Elev satser, andel af overskud'!$F$20,IF(L82="V",I82*'Elev satser, andel af overskud'!$F$21))))))</f>
        <v>0</v>
      </c>
      <c r="P82" s="169"/>
      <c r="Q82" s="117"/>
      <c r="R82" s="117"/>
      <c r="S82" s="117"/>
      <c r="T82" s="117"/>
      <c r="U82" s="117"/>
      <c r="V82" s="117"/>
      <c r="W82" s="118">
        <f t="shared" si="13"/>
        <v>0</v>
      </c>
      <c r="X82" s="130"/>
      <c r="Y82" s="130"/>
      <c r="Z82" s="130"/>
      <c r="AA82" s="131">
        <f>SUM(IF(X82=1,W82*'Elev satser, andel af overskud'!$F$3,IF(X82=2,W82*'Elev satser, andel af overskud'!$F$4,IF(X82=3,W82*'Elev satser, andel af overskud'!$F$5,IF(X82=4,W82*'Elev satser, andel af overskud'!$F$6,IF(X82="V",W82*'Elev satser, andel af overskud'!$F$7))))))</f>
        <v>0</v>
      </c>
      <c r="AB82" s="131">
        <f>SUM(IF(Y82=1,W82*'Elev satser, andel af overskud'!$F$10,IF(Y82=2,W82*'Elev satser, andel af overskud'!$F$11,IF(Y82=3,W82*'Elev satser, andel af overskud'!$F$12,IF(Y82=4,W82*'Elev satser, andel af overskud'!$F$13,IF(Y82="V",W82*'Elev satser, andel af overskud'!$F$14))))))</f>
        <v>0</v>
      </c>
      <c r="AC82" s="131">
        <f>SUM(IF(Z82=1,W82*'Elev satser, andel af overskud'!$F$17,IF(Z82=2,W82*'Elev satser, andel af overskud'!$F$18,IF(Z82=3,W82*'Elev satser, andel af overskud'!$F$19,IF(Z82=4,W82*'Elev satser, andel af overskud'!$F$20,IF(Z82="V",W82*'Elev satser, andel af overskud'!$F$21))))))</f>
        <v>0</v>
      </c>
      <c r="AD82" s="169"/>
      <c r="AE82" s="117"/>
      <c r="AF82" s="117"/>
      <c r="AG82" s="117"/>
      <c r="AH82" s="117"/>
      <c r="AI82" s="117"/>
      <c r="AJ82" s="117"/>
      <c r="AK82" s="118">
        <f t="shared" si="14"/>
        <v>0</v>
      </c>
      <c r="AL82" s="130"/>
      <c r="AM82" s="130"/>
      <c r="AN82" s="175"/>
      <c r="AO82" s="173">
        <f>SUM(IF(AL82=1,AK82*'Elev satser, andel af overskud'!$F$3,IF(AL82=2,AK82*'Elev satser, andel af overskud'!$F$4,IF(AL82=3,AK82*'Elev satser, andel af overskud'!$F$5,IF(AL82=4,AK82*'Elev satser, andel af overskud'!$F$6,IF(AL82="V",AK82*'Elev satser, andel af overskud'!$F$7))))))</f>
        <v>0</v>
      </c>
      <c r="AP82" s="131">
        <f>SUM(IF(AM82=1,AK82*'Elev satser, andel af overskud'!$F$10,IF(AM82=2,AK82*'Elev satser, andel af overskud'!$F$11,IF(AM82=3,AK82*'Elev satser, andel af overskud'!$F$12,IF(AM82=4,AK82*'Elev satser, andel af overskud'!$F$13,IF(AM82="V",AK82*'Elev satser, andel af overskud'!$F$14))))))</f>
        <v>0</v>
      </c>
      <c r="AQ82" s="131">
        <f>SUM(IF(AN82=1,AK82*'Elev satser, andel af overskud'!$F$17,IF(AN82=2,AK82*'Elev satser, andel af overskud'!$F$18,IF(AN82=3,AK82*'Elev satser, andel af overskud'!$F$19,IF(AN82=4,AK82*'Elev satser, andel af overskud'!$F$20,IF(AN82="V",AK82*'Elev satser, andel af overskud'!$F$21))))))</f>
        <v>0</v>
      </c>
      <c r="AR82" s="178">
        <f>'Svende - Skurbog'!$A82</f>
        <v>80</v>
      </c>
      <c r="AS82" s="117"/>
      <c r="AT82" s="117"/>
      <c r="AU82" s="117"/>
      <c r="AV82" s="117"/>
      <c r="AW82" s="117"/>
      <c r="AX82" s="117"/>
      <c r="AY82" s="117"/>
      <c r="AZ82" s="118">
        <f t="shared" si="15"/>
        <v>0</v>
      </c>
      <c r="BA82" s="130"/>
      <c r="BB82" s="130"/>
      <c r="BC82" s="130"/>
      <c r="BD82" s="131">
        <f>SUM(IF(BA82=1,AZ82*'Elev satser, andel af overskud'!$F$3,IF(BA82=2,AZ82*'Elev satser, andel af overskud'!$F$4,IF(BA82=3,AZ82*'Elev satser, andel af overskud'!$F$5,IF(BA82=4,AZ82*'Elev satser, andel af overskud'!$F$6,IF(BA82="V",AZ82*'Elev satser, andel af overskud'!$F$7))))))</f>
        <v>0</v>
      </c>
      <c r="BE82" s="131">
        <f>SUM(IF(BB82=1,AZ82*'Elev satser, andel af overskud'!$F$10,IF(BB82=2,AZ82*'Elev satser, andel af overskud'!$F$11,IF(BB82=3,AZ82*'Elev satser, andel af overskud'!$F$12,IF(BB82=4,AZ82*'Elev satser, andel af overskud'!$F$13,IF(BB82="V",AZ82*'Elev satser, andel af overskud'!$F$14))))))</f>
        <v>0</v>
      </c>
      <c r="BF82" s="131">
        <f>SUM(IF(BC82=1,AZ82*'Elev satser, andel af overskud'!$F$17,IF(BC82=2,AZ82*'Elev satser, andel af overskud'!$F$18,IF(BC82=3,AZ82*'Elev satser, andel af overskud'!$F$19,IF(BC82=4,AZ82*'Elev satser, andel af overskud'!$F$20,IF(BC82="V",AZ82*'Elev satser, andel af overskud'!$F$21))))))</f>
        <v>0</v>
      </c>
      <c r="BG82" s="169"/>
      <c r="BH82" s="117"/>
      <c r="BI82" s="117"/>
      <c r="BJ82" s="117"/>
      <c r="BK82" s="117"/>
      <c r="BL82" s="117"/>
      <c r="BM82" s="117"/>
      <c r="BN82" s="118">
        <f t="shared" si="16"/>
        <v>0</v>
      </c>
      <c r="BO82" s="130"/>
      <c r="BP82" s="130"/>
      <c r="BQ82" s="130"/>
      <c r="BR82" s="131">
        <f>SUM(IF(BO82=1,BN82*'Elev satser, andel af overskud'!$F$3,IF(BO82=2,BN82*'Elev satser, andel af overskud'!$F$4,IF(BO82=3,BN82*'Elev satser, andel af overskud'!$F$5,IF(BO82=4,BN82*'Elev satser, andel af overskud'!$F$6,IF(BO82="V",BN82*'Elev satser, andel af overskud'!$F$7))))))</f>
        <v>0</v>
      </c>
      <c r="BS82" s="131">
        <f>SUM(IF(BP82=1,BN82*'Elev satser, andel af overskud'!$F$10,IF(BP82=2,BN82*'Elev satser, andel af overskud'!$F$11,IF(BP82=3,BN82*'Elev satser, andel af overskud'!$F$12,IF(BP82=4,BN82*'Elev satser, andel af overskud'!$F$13,IF(BP82="V",BN82*'Elev satser, andel af overskud'!$F$14))))))</f>
        <v>0</v>
      </c>
      <c r="BT82" s="131">
        <f>SUM(IF(BQ82=1,BN82*'Elev satser, andel af overskud'!$F$17,IF(BQ82=2,BN82*'Elev satser, andel af overskud'!$F$18,IF(BQ82=3,BN82*'Elev satser, andel af overskud'!$F$19,IF(BQ82=4,BN82*'Elev satser, andel af overskud'!$F$20,IF(BQ82="V",BN82*'Elev satser, andel af overskud'!$F$21))))))</f>
        <v>0</v>
      </c>
      <c r="BU82" s="169"/>
      <c r="BV82" s="117"/>
      <c r="BW82" s="117"/>
      <c r="BX82" s="117"/>
      <c r="BY82" s="117"/>
      <c r="BZ82" s="117"/>
      <c r="CA82" s="117"/>
      <c r="CB82" s="118">
        <f t="shared" si="17"/>
        <v>0</v>
      </c>
      <c r="CC82" s="130"/>
      <c r="CD82" s="130"/>
      <c r="CE82" s="130"/>
      <c r="CF82" s="131">
        <f>SUM(IF(CC82=1,CB82*'Elev satser, andel af overskud'!$F$3,IF(CC82=2,CB82*'Elev satser, andel af overskud'!$F$4,IF(CC82=3,CB82*'Elev satser, andel af overskud'!$F$5,IF(CC82=4,CB82*'Elev satser, andel af overskud'!$F$6,IF(CC82="V",CB82*'Elev satser, andel af overskud'!$F$7))))))</f>
        <v>0</v>
      </c>
      <c r="CG82" s="131">
        <f>SUM(IF(CD82=1,CB82*'Elev satser, andel af overskud'!$F$10,IF(CD82=2,CB82*'Elev satser, andel af overskud'!$F$11,IF(CD82=3,CB82*'Elev satser, andel af overskud'!$F$12,IF(CD82=4,CB82*'Elev satser, andel af overskud'!$F$13,IF(CD82="V",CB82*'Elev satser, andel af overskud'!$F$14))))))</f>
        <v>0</v>
      </c>
      <c r="CH82" s="131">
        <f>SUM(IF(CE82=1,CB82*'Elev satser, andel af overskud'!$F$17,IF(CE82=2,CB82*'Elev satser, andel af overskud'!$F$18,IF(CE82=3,CB82*'Elev satser, andel af overskud'!$F$19,IF(CE82=4,CB82*'Elev satser, andel af overskud'!$F$20,IF(CE82="V",CB82*'Elev satser, andel af overskud'!$F$21))))))</f>
        <v>0</v>
      </c>
    </row>
    <row r="83" spans="1:86" x14ac:dyDescent="0.35">
      <c r="A83" s="129">
        <f>'Svende - Skurbog'!A83</f>
        <v>81</v>
      </c>
      <c r="B83" s="117"/>
      <c r="C83" s="117"/>
      <c r="D83" s="117"/>
      <c r="E83" s="117"/>
      <c r="F83" s="117"/>
      <c r="G83" s="117"/>
      <c r="H83" s="117"/>
      <c r="I83" s="118">
        <f t="shared" si="12"/>
        <v>0</v>
      </c>
      <c r="J83" s="130"/>
      <c r="K83" s="130"/>
      <c r="L83" s="130"/>
      <c r="M83" s="131">
        <f>SUM(IF(J83=1,I83*'Elev satser, andel af overskud'!$F$3,IF(J83=2,I83*'Elev satser, andel af overskud'!$F$4,IF(J83=3,I83*'Elev satser, andel af overskud'!$F$5,IF(J83=4,I83*'Elev satser, andel af overskud'!$F$6,IF(J83="V",I83*'Elev satser, andel af overskud'!$F$7))))))</f>
        <v>0</v>
      </c>
      <c r="N83" s="131">
        <f>SUM(IF(K83=1,I83*'Elev satser, andel af overskud'!$F$10,IF(K83=2,I83*'Elev satser, andel af overskud'!$F$11,IF(K83=3,I83*'Elev satser, andel af overskud'!$F$12,IF(K83=4,I83*'Elev satser, andel af overskud'!$F$13,IF(K83="V",I83*'Elev satser, andel af overskud'!$F$14))))))</f>
        <v>0</v>
      </c>
      <c r="O83" s="166">
        <f>SUM(IF(L83=1,I83*'Elev satser, andel af overskud'!$F$17,IF(L83=2,I83*'Elev satser, andel af overskud'!$F$18,IF(L83=3,I83*'Elev satser, andel af overskud'!$F$19,IF(L83=4,I83*'Elev satser, andel af overskud'!$F$20,IF(L83="V",I83*'Elev satser, andel af overskud'!$F$21))))))</f>
        <v>0</v>
      </c>
      <c r="P83" s="169"/>
      <c r="Q83" s="117"/>
      <c r="R83" s="117"/>
      <c r="S83" s="117"/>
      <c r="T83" s="117"/>
      <c r="U83" s="117"/>
      <c r="V83" s="117"/>
      <c r="W83" s="118">
        <f t="shared" si="13"/>
        <v>0</v>
      </c>
      <c r="X83" s="130"/>
      <c r="Y83" s="130"/>
      <c r="Z83" s="130"/>
      <c r="AA83" s="131">
        <f>SUM(IF(X83=1,W83*'Elev satser, andel af overskud'!$F$3,IF(X83=2,W83*'Elev satser, andel af overskud'!$F$4,IF(X83=3,W83*'Elev satser, andel af overskud'!$F$5,IF(X83=4,W83*'Elev satser, andel af overskud'!$F$6,IF(X83="V",W83*'Elev satser, andel af overskud'!$F$7))))))</f>
        <v>0</v>
      </c>
      <c r="AB83" s="131">
        <f>SUM(IF(Y83=1,W83*'Elev satser, andel af overskud'!$F$10,IF(Y83=2,W83*'Elev satser, andel af overskud'!$F$11,IF(Y83=3,W83*'Elev satser, andel af overskud'!$F$12,IF(Y83=4,W83*'Elev satser, andel af overskud'!$F$13,IF(Y83="V",W83*'Elev satser, andel af overskud'!$F$14))))))</f>
        <v>0</v>
      </c>
      <c r="AC83" s="131">
        <f>SUM(IF(Z83=1,W83*'Elev satser, andel af overskud'!$F$17,IF(Z83=2,W83*'Elev satser, andel af overskud'!$F$18,IF(Z83=3,W83*'Elev satser, andel af overskud'!$F$19,IF(Z83=4,W83*'Elev satser, andel af overskud'!$F$20,IF(Z83="V",W83*'Elev satser, andel af overskud'!$F$21))))))</f>
        <v>0</v>
      </c>
      <c r="AD83" s="169"/>
      <c r="AE83" s="117"/>
      <c r="AF83" s="117"/>
      <c r="AG83" s="117"/>
      <c r="AH83" s="117"/>
      <c r="AI83" s="117"/>
      <c r="AJ83" s="117"/>
      <c r="AK83" s="118">
        <f t="shared" si="14"/>
        <v>0</v>
      </c>
      <c r="AL83" s="130"/>
      <c r="AM83" s="130"/>
      <c r="AN83" s="175"/>
      <c r="AO83" s="173">
        <f>SUM(IF(AL83=1,AK83*'Elev satser, andel af overskud'!$F$3,IF(AL83=2,AK83*'Elev satser, andel af overskud'!$F$4,IF(AL83=3,AK83*'Elev satser, andel af overskud'!$F$5,IF(AL83=4,AK83*'Elev satser, andel af overskud'!$F$6,IF(AL83="V",AK83*'Elev satser, andel af overskud'!$F$7))))))</f>
        <v>0</v>
      </c>
      <c r="AP83" s="131">
        <f>SUM(IF(AM83=1,AK83*'Elev satser, andel af overskud'!$F$10,IF(AM83=2,AK83*'Elev satser, andel af overskud'!$F$11,IF(AM83=3,AK83*'Elev satser, andel af overskud'!$F$12,IF(AM83=4,AK83*'Elev satser, andel af overskud'!$F$13,IF(AM83="V",AK83*'Elev satser, andel af overskud'!$F$14))))))</f>
        <v>0</v>
      </c>
      <c r="AQ83" s="131">
        <f>SUM(IF(AN83=1,AK83*'Elev satser, andel af overskud'!$F$17,IF(AN83=2,AK83*'Elev satser, andel af overskud'!$F$18,IF(AN83=3,AK83*'Elev satser, andel af overskud'!$F$19,IF(AN83=4,AK83*'Elev satser, andel af overskud'!$F$20,IF(AN83="V",AK83*'Elev satser, andel af overskud'!$F$21))))))</f>
        <v>0</v>
      </c>
      <c r="AR83" s="178">
        <f>'Svende - Skurbog'!$A83</f>
        <v>81</v>
      </c>
      <c r="AS83" s="117"/>
      <c r="AT83" s="117"/>
      <c r="AU83" s="117"/>
      <c r="AV83" s="117"/>
      <c r="AW83" s="117"/>
      <c r="AX83" s="117"/>
      <c r="AY83" s="117"/>
      <c r="AZ83" s="118">
        <f t="shared" si="15"/>
        <v>0</v>
      </c>
      <c r="BA83" s="130"/>
      <c r="BB83" s="130"/>
      <c r="BC83" s="130"/>
      <c r="BD83" s="131">
        <f>SUM(IF(BA83=1,AZ83*'Elev satser, andel af overskud'!$F$3,IF(BA83=2,AZ83*'Elev satser, andel af overskud'!$F$4,IF(BA83=3,AZ83*'Elev satser, andel af overskud'!$F$5,IF(BA83=4,AZ83*'Elev satser, andel af overskud'!$F$6,IF(BA83="V",AZ83*'Elev satser, andel af overskud'!$F$7))))))</f>
        <v>0</v>
      </c>
      <c r="BE83" s="131">
        <f>SUM(IF(BB83=1,AZ83*'Elev satser, andel af overskud'!$F$10,IF(BB83=2,AZ83*'Elev satser, andel af overskud'!$F$11,IF(BB83=3,AZ83*'Elev satser, andel af overskud'!$F$12,IF(BB83=4,AZ83*'Elev satser, andel af overskud'!$F$13,IF(BB83="V",AZ83*'Elev satser, andel af overskud'!$F$14))))))</f>
        <v>0</v>
      </c>
      <c r="BF83" s="131">
        <f>SUM(IF(BC83=1,AZ83*'Elev satser, andel af overskud'!$F$17,IF(BC83=2,AZ83*'Elev satser, andel af overskud'!$F$18,IF(BC83=3,AZ83*'Elev satser, andel af overskud'!$F$19,IF(BC83=4,AZ83*'Elev satser, andel af overskud'!$F$20,IF(BC83="V",AZ83*'Elev satser, andel af overskud'!$F$21))))))</f>
        <v>0</v>
      </c>
      <c r="BG83" s="169"/>
      <c r="BH83" s="117"/>
      <c r="BI83" s="117"/>
      <c r="BJ83" s="117"/>
      <c r="BK83" s="117"/>
      <c r="BL83" s="117"/>
      <c r="BM83" s="117"/>
      <c r="BN83" s="118">
        <f t="shared" si="16"/>
        <v>0</v>
      </c>
      <c r="BO83" s="130"/>
      <c r="BP83" s="130"/>
      <c r="BQ83" s="130"/>
      <c r="BR83" s="131">
        <f>SUM(IF(BO83=1,BN83*'Elev satser, andel af overskud'!$F$3,IF(BO83=2,BN83*'Elev satser, andel af overskud'!$F$4,IF(BO83=3,BN83*'Elev satser, andel af overskud'!$F$5,IF(BO83=4,BN83*'Elev satser, andel af overskud'!$F$6,IF(BO83="V",BN83*'Elev satser, andel af overskud'!$F$7))))))</f>
        <v>0</v>
      </c>
      <c r="BS83" s="131">
        <f>SUM(IF(BP83=1,BN83*'Elev satser, andel af overskud'!$F$10,IF(BP83=2,BN83*'Elev satser, andel af overskud'!$F$11,IF(BP83=3,BN83*'Elev satser, andel af overskud'!$F$12,IF(BP83=4,BN83*'Elev satser, andel af overskud'!$F$13,IF(BP83="V",BN83*'Elev satser, andel af overskud'!$F$14))))))</f>
        <v>0</v>
      </c>
      <c r="BT83" s="131">
        <f>SUM(IF(BQ83=1,BN83*'Elev satser, andel af overskud'!$F$17,IF(BQ83=2,BN83*'Elev satser, andel af overskud'!$F$18,IF(BQ83=3,BN83*'Elev satser, andel af overskud'!$F$19,IF(BQ83=4,BN83*'Elev satser, andel af overskud'!$F$20,IF(BQ83="V",BN83*'Elev satser, andel af overskud'!$F$21))))))</f>
        <v>0</v>
      </c>
      <c r="BU83" s="169"/>
      <c r="BV83" s="117"/>
      <c r="BW83" s="117"/>
      <c r="BX83" s="117"/>
      <c r="BY83" s="117"/>
      <c r="BZ83" s="117"/>
      <c r="CA83" s="117"/>
      <c r="CB83" s="118">
        <f t="shared" si="17"/>
        <v>0</v>
      </c>
      <c r="CC83" s="130"/>
      <c r="CD83" s="130"/>
      <c r="CE83" s="130"/>
      <c r="CF83" s="131">
        <f>SUM(IF(CC83=1,CB83*'Elev satser, andel af overskud'!$F$3,IF(CC83=2,CB83*'Elev satser, andel af overskud'!$F$4,IF(CC83=3,CB83*'Elev satser, andel af overskud'!$F$5,IF(CC83=4,CB83*'Elev satser, andel af overskud'!$F$6,IF(CC83="V",CB83*'Elev satser, andel af overskud'!$F$7))))))</f>
        <v>0</v>
      </c>
      <c r="CG83" s="131">
        <f>SUM(IF(CD83=1,CB83*'Elev satser, andel af overskud'!$F$10,IF(CD83=2,CB83*'Elev satser, andel af overskud'!$F$11,IF(CD83=3,CB83*'Elev satser, andel af overskud'!$F$12,IF(CD83=4,CB83*'Elev satser, andel af overskud'!$F$13,IF(CD83="V",CB83*'Elev satser, andel af overskud'!$F$14))))))</f>
        <v>0</v>
      </c>
      <c r="CH83" s="131">
        <f>SUM(IF(CE83=1,CB83*'Elev satser, andel af overskud'!$F$17,IF(CE83=2,CB83*'Elev satser, andel af overskud'!$F$18,IF(CE83=3,CB83*'Elev satser, andel af overskud'!$F$19,IF(CE83=4,CB83*'Elev satser, andel af overskud'!$F$20,IF(CE83="V",CB83*'Elev satser, andel af overskud'!$F$21))))))</f>
        <v>0</v>
      </c>
    </row>
    <row r="84" spans="1:86" x14ac:dyDescent="0.35">
      <c r="A84" s="129">
        <f>'Svende - Skurbog'!A84</f>
        <v>82</v>
      </c>
      <c r="B84" s="117"/>
      <c r="C84" s="117"/>
      <c r="D84" s="117"/>
      <c r="E84" s="117"/>
      <c r="F84" s="117"/>
      <c r="G84" s="117"/>
      <c r="H84" s="117"/>
      <c r="I84" s="118">
        <f t="shared" si="12"/>
        <v>0</v>
      </c>
      <c r="J84" s="130"/>
      <c r="K84" s="130"/>
      <c r="L84" s="130"/>
      <c r="M84" s="131">
        <f>SUM(IF(J84=1,I84*'Elev satser, andel af overskud'!$F$3,IF(J84=2,I84*'Elev satser, andel af overskud'!$F$4,IF(J84=3,I84*'Elev satser, andel af overskud'!$F$5,IF(J84=4,I84*'Elev satser, andel af overskud'!$F$6,IF(J84="V",I84*'Elev satser, andel af overskud'!$F$7))))))</f>
        <v>0</v>
      </c>
      <c r="N84" s="131">
        <f>SUM(IF(K84=1,I84*'Elev satser, andel af overskud'!$F$10,IF(K84=2,I84*'Elev satser, andel af overskud'!$F$11,IF(K84=3,I84*'Elev satser, andel af overskud'!$F$12,IF(K84=4,I84*'Elev satser, andel af overskud'!$F$13,IF(K84="V",I84*'Elev satser, andel af overskud'!$F$14))))))</f>
        <v>0</v>
      </c>
      <c r="O84" s="166">
        <f>SUM(IF(L84=1,I84*'Elev satser, andel af overskud'!$F$17,IF(L84=2,I84*'Elev satser, andel af overskud'!$F$18,IF(L84=3,I84*'Elev satser, andel af overskud'!$F$19,IF(L84=4,I84*'Elev satser, andel af overskud'!$F$20,IF(L84="V",I84*'Elev satser, andel af overskud'!$F$21))))))</f>
        <v>0</v>
      </c>
      <c r="P84" s="169"/>
      <c r="Q84" s="117"/>
      <c r="R84" s="117"/>
      <c r="S84" s="117"/>
      <c r="T84" s="117"/>
      <c r="U84" s="117"/>
      <c r="V84" s="117"/>
      <c r="W84" s="118">
        <f t="shared" si="13"/>
        <v>0</v>
      </c>
      <c r="X84" s="130"/>
      <c r="Y84" s="130"/>
      <c r="Z84" s="130"/>
      <c r="AA84" s="131">
        <f>SUM(IF(X84=1,W84*'Elev satser, andel af overskud'!$F$3,IF(X84=2,W84*'Elev satser, andel af overskud'!$F$4,IF(X84=3,W84*'Elev satser, andel af overskud'!$F$5,IF(X84=4,W84*'Elev satser, andel af overskud'!$F$6,IF(X84="V",W84*'Elev satser, andel af overskud'!$F$7))))))</f>
        <v>0</v>
      </c>
      <c r="AB84" s="131">
        <f>SUM(IF(Y84=1,W84*'Elev satser, andel af overskud'!$F$10,IF(Y84=2,W84*'Elev satser, andel af overskud'!$F$11,IF(Y84=3,W84*'Elev satser, andel af overskud'!$F$12,IF(Y84=4,W84*'Elev satser, andel af overskud'!$F$13,IF(Y84="V",W84*'Elev satser, andel af overskud'!$F$14))))))</f>
        <v>0</v>
      </c>
      <c r="AC84" s="131">
        <f>SUM(IF(Z84=1,W84*'Elev satser, andel af overskud'!$F$17,IF(Z84=2,W84*'Elev satser, andel af overskud'!$F$18,IF(Z84=3,W84*'Elev satser, andel af overskud'!$F$19,IF(Z84=4,W84*'Elev satser, andel af overskud'!$F$20,IF(Z84="V",W84*'Elev satser, andel af overskud'!$F$21))))))</f>
        <v>0</v>
      </c>
      <c r="AD84" s="169"/>
      <c r="AE84" s="117"/>
      <c r="AF84" s="117"/>
      <c r="AG84" s="117"/>
      <c r="AH84" s="117"/>
      <c r="AI84" s="117"/>
      <c r="AJ84" s="117"/>
      <c r="AK84" s="118">
        <f t="shared" si="14"/>
        <v>0</v>
      </c>
      <c r="AL84" s="130"/>
      <c r="AM84" s="130"/>
      <c r="AN84" s="175"/>
      <c r="AO84" s="173">
        <f>SUM(IF(AL84=1,AK84*'Elev satser, andel af overskud'!$F$3,IF(AL84=2,AK84*'Elev satser, andel af overskud'!$F$4,IF(AL84=3,AK84*'Elev satser, andel af overskud'!$F$5,IF(AL84=4,AK84*'Elev satser, andel af overskud'!$F$6,IF(AL84="V",AK84*'Elev satser, andel af overskud'!$F$7))))))</f>
        <v>0</v>
      </c>
      <c r="AP84" s="131">
        <f>SUM(IF(AM84=1,AK84*'Elev satser, andel af overskud'!$F$10,IF(AM84=2,AK84*'Elev satser, andel af overskud'!$F$11,IF(AM84=3,AK84*'Elev satser, andel af overskud'!$F$12,IF(AM84=4,AK84*'Elev satser, andel af overskud'!$F$13,IF(AM84="V",AK84*'Elev satser, andel af overskud'!$F$14))))))</f>
        <v>0</v>
      </c>
      <c r="AQ84" s="131">
        <f>SUM(IF(AN84=1,AK84*'Elev satser, andel af overskud'!$F$17,IF(AN84=2,AK84*'Elev satser, andel af overskud'!$F$18,IF(AN84=3,AK84*'Elev satser, andel af overskud'!$F$19,IF(AN84=4,AK84*'Elev satser, andel af overskud'!$F$20,IF(AN84="V",AK84*'Elev satser, andel af overskud'!$F$21))))))</f>
        <v>0</v>
      </c>
      <c r="AR84" s="178">
        <f>'Svende - Skurbog'!$A84</f>
        <v>82</v>
      </c>
      <c r="AS84" s="117"/>
      <c r="AT84" s="117"/>
      <c r="AU84" s="117"/>
      <c r="AV84" s="117"/>
      <c r="AW84" s="117"/>
      <c r="AX84" s="117"/>
      <c r="AY84" s="117"/>
      <c r="AZ84" s="118">
        <f t="shared" si="15"/>
        <v>0</v>
      </c>
      <c r="BA84" s="130"/>
      <c r="BB84" s="130"/>
      <c r="BC84" s="130"/>
      <c r="BD84" s="131">
        <f>SUM(IF(BA84=1,AZ84*'Elev satser, andel af overskud'!$F$3,IF(BA84=2,AZ84*'Elev satser, andel af overskud'!$F$4,IF(BA84=3,AZ84*'Elev satser, andel af overskud'!$F$5,IF(BA84=4,AZ84*'Elev satser, andel af overskud'!$F$6,IF(BA84="V",AZ84*'Elev satser, andel af overskud'!$F$7))))))</f>
        <v>0</v>
      </c>
      <c r="BE84" s="131">
        <f>SUM(IF(BB84=1,AZ84*'Elev satser, andel af overskud'!$F$10,IF(BB84=2,AZ84*'Elev satser, andel af overskud'!$F$11,IF(BB84=3,AZ84*'Elev satser, andel af overskud'!$F$12,IF(BB84=4,AZ84*'Elev satser, andel af overskud'!$F$13,IF(BB84="V",AZ84*'Elev satser, andel af overskud'!$F$14))))))</f>
        <v>0</v>
      </c>
      <c r="BF84" s="131">
        <f>SUM(IF(BC84=1,AZ84*'Elev satser, andel af overskud'!$F$17,IF(BC84=2,AZ84*'Elev satser, andel af overskud'!$F$18,IF(BC84=3,AZ84*'Elev satser, andel af overskud'!$F$19,IF(BC84=4,AZ84*'Elev satser, andel af overskud'!$F$20,IF(BC84="V",AZ84*'Elev satser, andel af overskud'!$F$21))))))</f>
        <v>0</v>
      </c>
      <c r="BG84" s="169"/>
      <c r="BH84" s="117"/>
      <c r="BI84" s="117"/>
      <c r="BJ84" s="117"/>
      <c r="BK84" s="117"/>
      <c r="BL84" s="117"/>
      <c r="BM84" s="117"/>
      <c r="BN84" s="118">
        <f t="shared" si="16"/>
        <v>0</v>
      </c>
      <c r="BO84" s="130"/>
      <c r="BP84" s="130"/>
      <c r="BQ84" s="130"/>
      <c r="BR84" s="131">
        <f>SUM(IF(BO84=1,BN84*'Elev satser, andel af overskud'!$F$3,IF(BO84=2,BN84*'Elev satser, andel af overskud'!$F$4,IF(BO84=3,BN84*'Elev satser, andel af overskud'!$F$5,IF(BO84=4,BN84*'Elev satser, andel af overskud'!$F$6,IF(BO84="V",BN84*'Elev satser, andel af overskud'!$F$7))))))</f>
        <v>0</v>
      </c>
      <c r="BS84" s="131">
        <f>SUM(IF(BP84=1,BN84*'Elev satser, andel af overskud'!$F$10,IF(BP84=2,BN84*'Elev satser, andel af overskud'!$F$11,IF(BP84=3,BN84*'Elev satser, andel af overskud'!$F$12,IF(BP84=4,BN84*'Elev satser, andel af overskud'!$F$13,IF(BP84="V",BN84*'Elev satser, andel af overskud'!$F$14))))))</f>
        <v>0</v>
      </c>
      <c r="BT84" s="131">
        <f>SUM(IF(BQ84=1,BN84*'Elev satser, andel af overskud'!$F$17,IF(BQ84=2,BN84*'Elev satser, andel af overskud'!$F$18,IF(BQ84=3,BN84*'Elev satser, andel af overskud'!$F$19,IF(BQ84=4,BN84*'Elev satser, andel af overskud'!$F$20,IF(BQ84="V",BN84*'Elev satser, andel af overskud'!$F$21))))))</f>
        <v>0</v>
      </c>
      <c r="BU84" s="169"/>
      <c r="BV84" s="117"/>
      <c r="BW84" s="117"/>
      <c r="BX84" s="117"/>
      <c r="BY84" s="117"/>
      <c r="BZ84" s="117"/>
      <c r="CA84" s="117"/>
      <c r="CB84" s="118">
        <f t="shared" si="17"/>
        <v>0</v>
      </c>
      <c r="CC84" s="130"/>
      <c r="CD84" s="130"/>
      <c r="CE84" s="130"/>
      <c r="CF84" s="131">
        <f>SUM(IF(CC84=1,CB84*'Elev satser, andel af overskud'!$F$3,IF(CC84=2,CB84*'Elev satser, andel af overskud'!$F$4,IF(CC84=3,CB84*'Elev satser, andel af overskud'!$F$5,IF(CC84=4,CB84*'Elev satser, andel af overskud'!$F$6,IF(CC84="V",CB84*'Elev satser, andel af overskud'!$F$7))))))</f>
        <v>0</v>
      </c>
      <c r="CG84" s="131">
        <f>SUM(IF(CD84=1,CB84*'Elev satser, andel af overskud'!$F$10,IF(CD84=2,CB84*'Elev satser, andel af overskud'!$F$11,IF(CD84=3,CB84*'Elev satser, andel af overskud'!$F$12,IF(CD84=4,CB84*'Elev satser, andel af overskud'!$F$13,IF(CD84="V",CB84*'Elev satser, andel af overskud'!$F$14))))))</f>
        <v>0</v>
      </c>
      <c r="CH84" s="131">
        <f>SUM(IF(CE84=1,CB84*'Elev satser, andel af overskud'!$F$17,IF(CE84=2,CB84*'Elev satser, andel af overskud'!$F$18,IF(CE84=3,CB84*'Elev satser, andel af overskud'!$F$19,IF(CE84=4,CB84*'Elev satser, andel af overskud'!$F$20,IF(CE84="V",CB84*'Elev satser, andel af overskud'!$F$21))))))</f>
        <v>0</v>
      </c>
    </row>
    <row r="85" spans="1:86" x14ac:dyDescent="0.35">
      <c r="A85" s="129">
        <f>'Svende - Skurbog'!A85</f>
        <v>83</v>
      </c>
      <c r="B85" s="117"/>
      <c r="C85" s="117"/>
      <c r="D85" s="117"/>
      <c r="E85" s="117"/>
      <c r="F85" s="117"/>
      <c r="G85" s="117"/>
      <c r="H85" s="117"/>
      <c r="I85" s="118">
        <f t="shared" si="12"/>
        <v>0</v>
      </c>
      <c r="J85" s="130"/>
      <c r="K85" s="130"/>
      <c r="L85" s="130"/>
      <c r="M85" s="131">
        <f>SUM(IF(J85=1,I85*'Elev satser, andel af overskud'!$F$3,IF(J85=2,I85*'Elev satser, andel af overskud'!$F$4,IF(J85=3,I85*'Elev satser, andel af overskud'!$F$5,IF(J85=4,I85*'Elev satser, andel af overskud'!$F$6,IF(J85="V",I85*'Elev satser, andel af overskud'!$F$7))))))</f>
        <v>0</v>
      </c>
      <c r="N85" s="131">
        <f>SUM(IF(K85=1,I85*'Elev satser, andel af overskud'!$F$10,IF(K85=2,I85*'Elev satser, andel af overskud'!$F$11,IF(K85=3,I85*'Elev satser, andel af overskud'!$F$12,IF(K85=4,I85*'Elev satser, andel af overskud'!$F$13,IF(K85="V",I85*'Elev satser, andel af overskud'!$F$14))))))</f>
        <v>0</v>
      </c>
      <c r="O85" s="166">
        <f>SUM(IF(L85=1,I85*'Elev satser, andel af overskud'!$F$17,IF(L85=2,I85*'Elev satser, andel af overskud'!$F$18,IF(L85=3,I85*'Elev satser, andel af overskud'!$F$19,IF(L85=4,I85*'Elev satser, andel af overskud'!$F$20,IF(L85="V",I85*'Elev satser, andel af overskud'!$F$21))))))</f>
        <v>0</v>
      </c>
      <c r="P85" s="169"/>
      <c r="Q85" s="117"/>
      <c r="R85" s="117"/>
      <c r="S85" s="117"/>
      <c r="T85" s="117"/>
      <c r="U85" s="117"/>
      <c r="V85" s="117"/>
      <c r="W85" s="118">
        <f t="shared" si="13"/>
        <v>0</v>
      </c>
      <c r="X85" s="130"/>
      <c r="Y85" s="130"/>
      <c r="Z85" s="130"/>
      <c r="AA85" s="131">
        <f>SUM(IF(X85=1,W85*'Elev satser, andel af overskud'!$F$3,IF(X85=2,W85*'Elev satser, andel af overskud'!$F$4,IF(X85=3,W85*'Elev satser, andel af overskud'!$F$5,IF(X85=4,W85*'Elev satser, andel af overskud'!$F$6,IF(X85="V",W85*'Elev satser, andel af overskud'!$F$7))))))</f>
        <v>0</v>
      </c>
      <c r="AB85" s="131">
        <f>SUM(IF(Y85=1,W85*'Elev satser, andel af overskud'!$F$10,IF(Y85=2,W85*'Elev satser, andel af overskud'!$F$11,IF(Y85=3,W85*'Elev satser, andel af overskud'!$F$12,IF(Y85=4,W85*'Elev satser, andel af overskud'!$F$13,IF(Y85="V",W85*'Elev satser, andel af overskud'!$F$14))))))</f>
        <v>0</v>
      </c>
      <c r="AC85" s="131">
        <f>SUM(IF(Z85=1,W85*'Elev satser, andel af overskud'!$F$17,IF(Z85=2,W85*'Elev satser, andel af overskud'!$F$18,IF(Z85=3,W85*'Elev satser, andel af overskud'!$F$19,IF(Z85=4,W85*'Elev satser, andel af overskud'!$F$20,IF(Z85="V",W85*'Elev satser, andel af overskud'!$F$21))))))</f>
        <v>0</v>
      </c>
      <c r="AD85" s="169"/>
      <c r="AE85" s="117"/>
      <c r="AF85" s="117"/>
      <c r="AG85" s="117"/>
      <c r="AH85" s="117"/>
      <c r="AI85" s="117"/>
      <c r="AJ85" s="117"/>
      <c r="AK85" s="118">
        <f t="shared" si="14"/>
        <v>0</v>
      </c>
      <c r="AL85" s="130"/>
      <c r="AM85" s="130"/>
      <c r="AN85" s="175"/>
      <c r="AO85" s="173">
        <f>SUM(IF(AL85=1,AK85*'Elev satser, andel af overskud'!$F$3,IF(AL85=2,AK85*'Elev satser, andel af overskud'!$F$4,IF(AL85=3,AK85*'Elev satser, andel af overskud'!$F$5,IF(AL85=4,AK85*'Elev satser, andel af overskud'!$F$6,IF(AL85="V",AK85*'Elev satser, andel af overskud'!$F$7))))))</f>
        <v>0</v>
      </c>
      <c r="AP85" s="131">
        <f>SUM(IF(AM85=1,AK85*'Elev satser, andel af overskud'!$F$10,IF(AM85=2,AK85*'Elev satser, andel af overskud'!$F$11,IF(AM85=3,AK85*'Elev satser, andel af overskud'!$F$12,IF(AM85=4,AK85*'Elev satser, andel af overskud'!$F$13,IF(AM85="V",AK85*'Elev satser, andel af overskud'!$F$14))))))</f>
        <v>0</v>
      </c>
      <c r="AQ85" s="131">
        <f>SUM(IF(AN85=1,AK85*'Elev satser, andel af overskud'!$F$17,IF(AN85=2,AK85*'Elev satser, andel af overskud'!$F$18,IF(AN85=3,AK85*'Elev satser, andel af overskud'!$F$19,IF(AN85=4,AK85*'Elev satser, andel af overskud'!$F$20,IF(AN85="V",AK85*'Elev satser, andel af overskud'!$F$21))))))</f>
        <v>0</v>
      </c>
      <c r="AR85" s="178">
        <f>'Svende - Skurbog'!$A85</f>
        <v>83</v>
      </c>
      <c r="AS85" s="117"/>
      <c r="AT85" s="117"/>
      <c r="AU85" s="117"/>
      <c r="AV85" s="117"/>
      <c r="AW85" s="117"/>
      <c r="AX85" s="117"/>
      <c r="AY85" s="117"/>
      <c r="AZ85" s="118">
        <f t="shared" si="15"/>
        <v>0</v>
      </c>
      <c r="BA85" s="130"/>
      <c r="BB85" s="130"/>
      <c r="BC85" s="130"/>
      <c r="BD85" s="131">
        <f>SUM(IF(BA85=1,AZ85*'Elev satser, andel af overskud'!$F$3,IF(BA85=2,AZ85*'Elev satser, andel af overskud'!$F$4,IF(BA85=3,AZ85*'Elev satser, andel af overskud'!$F$5,IF(BA85=4,AZ85*'Elev satser, andel af overskud'!$F$6,IF(BA85="V",AZ85*'Elev satser, andel af overskud'!$F$7))))))</f>
        <v>0</v>
      </c>
      <c r="BE85" s="131">
        <f>SUM(IF(BB85=1,AZ85*'Elev satser, andel af overskud'!$F$10,IF(BB85=2,AZ85*'Elev satser, andel af overskud'!$F$11,IF(BB85=3,AZ85*'Elev satser, andel af overskud'!$F$12,IF(BB85=4,AZ85*'Elev satser, andel af overskud'!$F$13,IF(BB85="V",AZ85*'Elev satser, andel af overskud'!$F$14))))))</f>
        <v>0</v>
      </c>
      <c r="BF85" s="131">
        <f>SUM(IF(BC85=1,AZ85*'Elev satser, andel af overskud'!$F$17,IF(BC85=2,AZ85*'Elev satser, andel af overskud'!$F$18,IF(BC85=3,AZ85*'Elev satser, andel af overskud'!$F$19,IF(BC85=4,AZ85*'Elev satser, andel af overskud'!$F$20,IF(BC85="V",AZ85*'Elev satser, andel af overskud'!$F$21))))))</f>
        <v>0</v>
      </c>
      <c r="BG85" s="169"/>
      <c r="BH85" s="117"/>
      <c r="BI85" s="117"/>
      <c r="BJ85" s="117"/>
      <c r="BK85" s="117"/>
      <c r="BL85" s="117"/>
      <c r="BM85" s="117"/>
      <c r="BN85" s="118">
        <f t="shared" si="16"/>
        <v>0</v>
      </c>
      <c r="BO85" s="130"/>
      <c r="BP85" s="130"/>
      <c r="BQ85" s="130"/>
      <c r="BR85" s="131">
        <f>SUM(IF(BO85=1,BN85*'Elev satser, andel af overskud'!$F$3,IF(BO85=2,BN85*'Elev satser, andel af overskud'!$F$4,IF(BO85=3,BN85*'Elev satser, andel af overskud'!$F$5,IF(BO85=4,BN85*'Elev satser, andel af overskud'!$F$6,IF(BO85="V",BN85*'Elev satser, andel af overskud'!$F$7))))))</f>
        <v>0</v>
      </c>
      <c r="BS85" s="131">
        <f>SUM(IF(BP85=1,BN85*'Elev satser, andel af overskud'!$F$10,IF(BP85=2,BN85*'Elev satser, andel af overskud'!$F$11,IF(BP85=3,BN85*'Elev satser, andel af overskud'!$F$12,IF(BP85=4,BN85*'Elev satser, andel af overskud'!$F$13,IF(BP85="V",BN85*'Elev satser, andel af overskud'!$F$14))))))</f>
        <v>0</v>
      </c>
      <c r="BT85" s="131">
        <f>SUM(IF(BQ85=1,BN85*'Elev satser, andel af overskud'!$F$17,IF(BQ85=2,BN85*'Elev satser, andel af overskud'!$F$18,IF(BQ85=3,BN85*'Elev satser, andel af overskud'!$F$19,IF(BQ85=4,BN85*'Elev satser, andel af overskud'!$F$20,IF(BQ85="V",BN85*'Elev satser, andel af overskud'!$F$21))))))</f>
        <v>0</v>
      </c>
      <c r="BU85" s="169"/>
      <c r="BV85" s="117"/>
      <c r="BW85" s="117"/>
      <c r="BX85" s="117"/>
      <c r="BY85" s="117"/>
      <c r="BZ85" s="117"/>
      <c r="CA85" s="117"/>
      <c r="CB85" s="118">
        <f t="shared" si="17"/>
        <v>0</v>
      </c>
      <c r="CC85" s="130"/>
      <c r="CD85" s="130"/>
      <c r="CE85" s="130"/>
      <c r="CF85" s="131">
        <f>SUM(IF(CC85=1,CB85*'Elev satser, andel af overskud'!$F$3,IF(CC85=2,CB85*'Elev satser, andel af overskud'!$F$4,IF(CC85=3,CB85*'Elev satser, andel af overskud'!$F$5,IF(CC85=4,CB85*'Elev satser, andel af overskud'!$F$6,IF(CC85="V",CB85*'Elev satser, andel af overskud'!$F$7))))))</f>
        <v>0</v>
      </c>
      <c r="CG85" s="131">
        <f>SUM(IF(CD85=1,CB85*'Elev satser, andel af overskud'!$F$10,IF(CD85=2,CB85*'Elev satser, andel af overskud'!$F$11,IF(CD85=3,CB85*'Elev satser, andel af overskud'!$F$12,IF(CD85=4,CB85*'Elev satser, andel af overskud'!$F$13,IF(CD85="V",CB85*'Elev satser, andel af overskud'!$F$14))))))</f>
        <v>0</v>
      </c>
      <c r="CH85" s="131">
        <f>SUM(IF(CE85=1,CB85*'Elev satser, andel af overskud'!$F$17,IF(CE85=2,CB85*'Elev satser, andel af overskud'!$F$18,IF(CE85=3,CB85*'Elev satser, andel af overskud'!$F$19,IF(CE85=4,CB85*'Elev satser, andel af overskud'!$F$20,IF(CE85="V",CB85*'Elev satser, andel af overskud'!$F$21))))))</f>
        <v>0</v>
      </c>
    </row>
    <row r="86" spans="1:86" x14ac:dyDescent="0.35">
      <c r="A86" s="129">
        <f>'Svende - Skurbog'!A86</f>
        <v>84</v>
      </c>
      <c r="B86" s="117"/>
      <c r="C86" s="117"/>
      <c r="D86" s="117"/>
      <c r="E86" s="117"/>
      <c r="F86" s="117"/>
      <c r="G86" s="117"/>
      <c r="H86" s="117"/>
      <c r="I86" s="118">
        <f t="shared" si="12"/>
        <v>0</v>
      </c>
      <c r="J86" s="130"/>
      <c r="K86" s="130"/>
      <c r="L86" s="130"/>
      <c r="M86" s="131">
        <f>SUM(IF(J86=1,I86*'Elev satser, andel af overskud'!$F$3,IF(J86=2,I86*'Elev satser, andel af overskud'!$F$4,IF(J86=3,I86*'Elev satser, andel af overskud'!$F$5,IF(J86=4,I86*'Elev satser, andel af overskud'!$F$6,IF(J86="V",I86*'Elev satser, andel af overskud'!$F$7))))))</f>
        <v>0</v>
      </c>
      <c r="N86" s="131">
        <f>SUM(IF(K86=1,I86*'Elev satser, andel af overskud'!$F$10,IF(K86=2,I86*'Elev satser, andel af overskud'!$F$11,IF(K86=3,I86*'Elev satser, andel af overskud'!$F$12,IF(K86=4,I86*'Elev satser, andel af overskud'!$F$13,IF(K86="V",I86*'Elev satser, andel af overskud'!$F$14))))))</f>
        <v>0</v>
      </c>
      <c r="O86" s="166">
        <f>SUM(IF(L86=1,I86*'Elev satser, andel af overskud'!$F$17,IF(L86=2,I86*'Elev satser, andel af overskud'!$F$18,IF(L86=3,I86*'Elev satser, andel af overskud'!$F$19,IF(L86=4,I86*'Elev satser, andel af overskud'!$F$20,IF(L86="V",I86*'Elev satser, andel af overskud'!$F$21))))))</f>
        <v>0</v>
      </c>
      <c r="P86" s="169"/>
      <c r="Q86" s="117"/>
      <c r="R86" s="117"/>
      <c r="S86" s="117"/>
      <c r="T86" s="117"/>
      <c r="U86" s="117"/>
      <c r="V86" s="117"/>
      <c r="W86" s="118">
        <f t="shared" si="13"/>
        <v>0</v>
      </c>
      <c r="X86" s="130"/>
      <c r="Y86" s="130"/>
      <c r="Z86" s="130"/>
      <c r="AA86" s="131">
        <f>SUM(IF(X86=1,W86*'Elev satser, andel af overskud'!$F$3,IF(X86=2,W86*'Elev satser, andel af overskud'!$F$4,IF(X86=3,W86*'Elev satser, andel af overskud'!$F$5,IF(X86=4,W86*'Elev satser, andel af overskud'!$F$6,IF(X86="V",W86*'Elev satser, andel af overskud'!$F$7))))))</f>
        <v>0</v>
      </c>
      <c r="AB86" s="131">
        <f>SUM(IF(Y86=1,W86*'Elev satser, andel af overskud'!$F$10,IF(Y86=2,W86*'Elev satser, andel af overskud'!$F$11,IF(Y86=3,W86*'Elev satser, andel af overskud'!$F$12,IF(Y86=4,W86*'Elev satser, andel af overskud'!$F$13,IF(Y86="V",W86*'Elev satser, andel af overskud'!$F$14))))))</f>
        <v>0</v>
      </c>
      <c r="AC86" s="131">
        <f>SUM(IF(Z86=1,W86*'Elev satser, andel af overskud'!$F$17,IF(Z86=2,W86*'Elev satser, andel af overskud'!$F$18,IF(Z86=3,W86*'Elev satser, andel af overskud'!$F$19,IF(Z86=4,W86*'Elev satser, andel af overskud'!$F$20,IF(Z86="V",W86*'Elev satser, andel af overskud'!$F$21))))))</f>
        <v>0</v>
      </c>
      <c r="AD86" s="169"/>
      <c r="AE86" s="117"/>
      <c r="AF86" s="117"/>
      <c r="AG86" s="117"/>
      <c r="AH86" s="117"/>
      <c r="AI86" s="117"/>
      <c r="AJ86" s="117"/>
      <c r="AK86" s="118">
        <f t="shared" si="14"/>
        <v>0</v>
      </c>
      <c r="AL86" s="130"/>
      <c r="AM86" s="130"/>
      <c r="AN86" s="175"/>
      <c r="AO86" s="173">
        <f>SUM(IF(AL86=1,AK86*'Elev satser, andel af overskud'!$F$3,IF(AL86=2,AK86*'Elev satser, andel af overskud'!$F$4,IF(AL86=3,AK86*'Elev satser, andel af overskud'!$F$5,IF(AL86=4,AK86*'Elev satser, andel af overskud'!$F$6,IF(AL86="V",AK86*'Elev satser, andel af overskud'!$F$7))))))</f>
        <v>0</v>
      </c>
      <c r="AP86" s="131">
        <f>SUM(IF(AM86=1,AK86*'Elev satser, andel af overskud'!$F$10,IF(AM86=2,AK86*'Elev satser, andel af overskud'!$F$11,IF(AM86=3,AK86*'Elev satser, andel af overskud'!$F$12,IF(AM86=4,AK86*'Elev satser, andel af overskud'!$F$13,IF(AM86="V",AK86*'Elev satser, andel af overskud'!$F$14))))))</f>
        <v>0</v>
      </c>
      <c r="AQ86" s="131">
        <f>SUM(IF(AN86=1,AK86*'Elev satser, andel af overskud'!$F$17,IF(AN86=2,AK86*'Elev satser, andel af overskud'!$F$18,IF(AN86=3,AK86*'Elev satser, andel af overskud'!$F$19,IF(AN86=4,AK86*'Elev satser, andel af overskud'!$F$20,IF(AN86="V",AK86*'Elev satser, andel af overskud'!$F$21))))))</f>
        <v>0</v>
      </c>
      <c r="AR86" s="178">
        <f>'Svende - Skurbog'!$A86</f>
        <v>84</v>
      </c>
      <c r="AS86" s="117"/>
      <c r="AT86" s="117"/>
      <c r="AU86" s="117"/>
      <c r="AV86" s="117"/>
      <c r="AW86" s="117"/>
      <c r="AX86" s="117"/>
      <c r="AY86" s="117"/>
      <c r="AZ86" s="118">
        <f t="shared" si="15"/>
        <v>0</v>
      </c>
      <c r="BA86" s="130"/>
      <c r="BB86" s="130"/>
      <c r="BC86" s="130"/>
      <c r="BD86" s="131">
        <f>SUM(IF(BA86=1,AZ86*'Elev satser, andel af overskud'!$F$3,IF(BA86=2,AZ86*'Elev satser, andel af overskud'!$F$4,IF(BA86=3,AZ86*'Elev satser, andel af overskud'!$F$5,IF(BA86=4,AZ86*'Elev satser, andel af overskud'!$F$6,IF(BA86="V",AZ86*'Elev satser, andel af overskud'!$F$7))))))</f>
        <v>0</v>
      </c>
      <c r="BE86" s="131">
        <f>SUM(IF(BB86=1,AZ86*'Elev satser, andel af overskud'!$F$10,IF(BB86=2,AZ86*'Elev satser, andel af overskud'!$F$11,IF(BB86=3,AZ86*'Elev satser, andel af overskud'!$F$12,IF(BB86=4,AZ86*'Elev satser, andel af overskud'!$F$13,IF(BB86="V",AZ86*'Elev satser, andel af overskud'!$F$14))))))</f>
        <v>0</v>
      </c>
      <c r="BF86" s="131">
        <f>SUM(IF(BC86=1,AZ86*'Elev satser, andel af overskud'!$F$17,IF(BC86=2,AZ86*'Elev satser, andel af overskud'!$F$18,IF(BC86=3,AZ86*'Elev satser, andel af overskud'!$F$19,IF(BC86=4,AZ86*'Elev satser, andel af overskud'!$F$20,IF(BC86="V",AZ86*'Elev satser, andel af overskud'!$F$21))))))</f>
        <v>0</v>
      </c>
      <c r="BG86" s="169"/>
      <c r="BH86" s="117"/>
      <c r="BI86" s="117"/>
      <c r="BJ86" s="117"/>
      <c r="BK86" s="117"/>
      <c r="BL86" s="117"/>
      <c r="BM86" s="117"/>
      <c r="BN86" s="118">
        <f t="shared" si="16"/>
        <v>0</v>
      </c>
      <c r="BO86" s="130"/>
      <c r="BP86" s="130"/>
      <c r="BQ86" s="130"/>
      <c r="BR86" s="131">
        <f>SUM(IF(BO86=1,BN86*'Elev satser, andel af overskud'!$F$3,IF(BO86=2,BN86*'Elev satser, andel af overskud'!$F$4,IF(BO86=3,BN86*'Elev satser, andel af overskud'!$F$5,IF(BO86=4,BN86*'Elev satser, andel af overskud'!$F$6,IF(BO86="V",BN86*'Elev satser, andel af overskud'!$F$7))))))</f>
        <v>0</v>
      </c>
      <c r="BS86" s="131">
        <f>SUM(IF(BP86=1,BN86*'Elev satser, andel af overskud'!$F$10,IF(BP86=2,BN86*'Elev satser, andel af overskud'!$F$11,IF(BP86=3,BN86*'Elev satser, andel af overskud'!$F$12,IF(BP86=4,BN86*'Elev satser, andel af overskud'!$F$13,IF(BP86="V",BN86*'Elev satser, andel af overskud'!$F$14))))))</f>
        <v>0</v>
      </c>
      <c r="BT86" s="131">
        <f>SUM(IF(BQ86=1,BN86*'Elev satser, andel af overskud'!$F$17,IF(BQ86=2,BN86*'Elev satser, andel af overskud'!$F$18,IF(BQ86=3,BN86*'Elev satser, andel af overskud'!$F$19,IF(BQ86=4,BN86*'Elev satser, andel af overskud'!$F$20,IF(BQ86="V",BN86*'Elev satser, andel af overskud'!$F$21))))))</f>
        <v>0</v>
      </c>
      <c r="BU86" s="169"/>
      <c r="BV86" s="117"/>
      <c r="BW86" s="117"/>
      <c r="BX86" s="117"/>
      <c r="BY86" s="117"/>
      <c r="BZ86" s="117"/>
      <c r="CA86" s="117"/>
      <c r="CB86" s="118">
        <f t="shared" si="17"/>
        <v>0</v>
      </c>
      <c r="CC86" s="130"/>
      <c r="CD86" s="130"/>
      <c r="CE86" s="130"/>
      <c r="CF86" s="131">
        <f>SUM(IF(CC86=1,CB86*'Elev satser, andel af overskud'!$F$3,IF(CC86=2,CB86*'Elev satser, andel af overskud'!$F$4,IF(CC86=3,CB86*'Elev satser, andel af overskud'!$F$5,IF(CC86=4,CB86*'Elev satser, andel af overskud'!$F$6,IF(CC86="V",CB86*'Elev satser, andel af overskud'!$F$7))))))</f>
        <v>0</v>
      </c>
      <c r="CG86" s="131">
        <f>SUM(IF(CD86=1,CB86*'Elev satser, andel af overskud'!$F$10,IF(CD86=2,CB86*'Elev satser, andel af overskud'!$F$11,IF(CD86=3,CB86*'Elev satser, andel af overskud'!$F$12,IF(CD86=4,CB86*'Elev satser, andel af overskud'!$F$13,IF(CD86="V",CB86*'Elev satser, andel af overskud'!$F$14))))))</f>
        <v>0</v>
      </c>
      <c r="CH86" s="131">
        <f>SUM(IF(CE86=1,CB86*'Elev satser, andel af overskud'!$F$17,IF(CE86=2,CB86*'Elev satser, andel af overskud'!$F$18,IF(CE86=3,CB86*'Elev satser, andel af overskud'!$F$19,IF(CE86=4,CB86*'Elev satser, andel af overskud'!$F$20,IF(CE86="V",CB86*'Elev satser, andel af overskud'!$F$21))))))</f>
        <v>0</v>
      </c>
    </row>
    <row r="87" spans="1:86" x14ac:dyDescent="0.35">
      <c r="A87" s="129">
        <f>'Svende - Skurbog'!A87</f>
        <v>85</v>
      </c>
      <c r="B87" s="117"/>
      <c r="C87" s="117"/>
      <c r="D87" s="117"/>
      <c r="E87" s="117"/>
      <c r="F87" s="117"/>
      <c r="G87" s="117"/>
      <c r="H87" s="117"/>
      <c r="I87" s="118">
        <f t="shared" si="12"/>
        <v>0</v>
      </c>
      <c r="J87" s="130"/>
      <c r="K87" s="130"/>
      <c r="L87" s="130"/>
      <c r="M87" s="131">
        <f>SUM(IF(J87=1,I87*'Elev satser, andel af overskud'!$F$3,IF(J87=2,I87*'Elev satser, andel af overskud'!$F$4,IF(J87=3,I87*'Elev satser, andel af overskud'!$F$5,IF(J87=4,I87*'Elev satser, andel af overskud'!$F$6,IF(J87="V",I87*'Elev satser, andel af overskud'!$F$7))))))</f>
        <v>0</v>
      </c>
      <c r="N87" s="131">
        <f>SUM(IF(K87=1,I87*'Elev satser, andel af overskud'!$F$10,IF(K87=2,I87*'Elev satser, andel af overskud'!$F$11,IF(K87=3,I87*'Elev satser, andel af overskud'!$F$12,IF(K87=4,I87*'Elev satser, andel af overskud'!$F$13,IF(K87="V",I87*'Elev satser, andel af overskud'!$F$14))))))</f>
        <v>0</v>
      </c>
      <c r="O87" s="166">
        <f>SUM(IF(L87=1,I87*'Elev satser, andel af overskud'!$F$17,IF(L87=2,I87*'Elev satser, andel af overskud'!$F$18,IF(L87=3,I87*'Elev satser, andel af overskud'!$F$19,IF(L87=4,I87*'Elev satser, andel af overskud'!$F$20,IF(L87="V",I87*'Elev satser, andel af overskud'!$F$21))))))</f>
        <v>0</v>
      </c>
      <c r="P87" s="169"/>
      <c r="Q87" s="117"/>
      <c r="R87" s="117"/>
      <c r="S87" s="117"/>
      <c r="T87" s="117"/>
      <c r="U87" s="117"/>
      <c r="V87" s="117"/>
      <c r="W87" s="118">
        <f t="shared" si="13"/>
        <v>0</v>
      </c>
      <c r="X87" s="130"/>
      <c r="Y87" s="130"/>
      <c r="Z87" s="130"/>
      <c r="AA87" s="131">
        <f>SUM(IF(X87=1,W87*'Elev satser, andel af overskud'!$F$3,IF(X87=2,W87*'Elev satser, andel af overskud'!$F$4,IF(X87=3,W87*'Elev satser, andel af overskud'!$F$5,IF(X87=4,W87*'Elev satser, andel af overskud'!$F$6,IF(X87="V",W87*'Elev satser, andel af overskud'!$F$7))))))</f>
        <v>0</v>
      </c>
      <c r="AB87" s="131">
        <f>SUM(IF(Y87=1,W87*'Elev satser, andel af overskud'!$F$10,IF(Y87=2,W87*'Elev satser, andel af overskud'!$F$11,IF(Y87=3,W87*'Elev satser, andel af overskud'!$F$12,IF(Y87=4,W87*'Elev satser, andel af overskud'!$F$13,IF(Y87="V",W87*'Elev satser, andel af overskud'!$F$14))))))</f>
        <v>0</v>
      </c>
      <c r="AC87" s="131">
        <f>SUM(IF(Z87=1,W87*'Elev satser, andel af overskud'!$F$17,IF(Z87=2,W87*'Elev satser, andel af overskud'!$F$18,IF(Z87=3,W87*'Elev satser, andel af overskud'!$F$19,IF(Z87=4,W87*'Elev satser, andel af overskud'!$F$20,IF(Z87="V",W87*'Elev satser, andel af overskud'!$F$21))))))</f>
        <v>0</v>
      </c>
      <c r="AD87" s="169"/>
      <c r="AE87" s="117"/>
      <c r="AF87" s="117"/>
      <c r="AG87" s="117"/>
      <c r="AH87" s="117"/>
      <c r="AI87" s="117"/>
      <c r="AJ87" s="117"/>
      <c r="AK87" s="118">
        <f t="shared" si="14"/>
        <v>0</v>
      </c>
      <c r="AL87" s="130"/>
      <c r="AM87" s="130"/>
      <c r="AN87" s="175"/>
      <c r="AO87" s="173">
        <f>SUM(IF(AL87=1,AK87*'Elev satser, andel af overskud'!$F$3,IF(AL87=2,AK87*'Elev satser, andel af overskud'!$F$4,IF(AL87=3,AK87*'Elev satser, andel af overskud'!$F$5,IF(AL87=4,AK87*'Elev satser, andel af overskud'!$F$6,IF(AL87="V",AK87*'Elev satser, andel af overskud'!$F$7))))))</f>
        <v>0</v>
      </c>
      <c r="AP87" s="131">
        <f>SUM(IF(AM87=1,AK87*'Elev satser, andel af overskud'!$F$10,IF(AM87=2,AK87*'Elev satser, andel af overskud'!$F$11,IF(AM87=3,AK87*'Elev satser, andel af overskud'!$F$12,IF(AM87=4,AK87*'Elev satser, andel af overskud'!$F$13,IF(AM87="V",AK87*'Elev satser, andel af overskud'!$F$14))))))</f>
        <v>0</v>
      </c>
      <c r="AQ87" s="131">
        <f>SUM(IF(AN87=1,AK87*'Elev satser, andel af overskud'!$F$17,IF(AN87=2,AK87*'Elev satser, andel af overskud'!$F$18,IF(AN87=3,AK87*'Elev satser, andel af overskud'!$F$19,IF(AN87=4,AK87*'Elev satser, andel af overskud'!$F$20,IF(AN87="V",AK87*'Elev satser, andel af overskud'!$F$21))))))</f>
        <v>0</v>
      </c>
      <c r="AR87" s="178">
        <f>'Svende - Skurbog'!$A87</f>
        <v>85</v>
      </c>
      <c r="AS87" s="117"/>
      <c r="AT87" s="117"/>
      <c r="AU87" s="117"/>
      <c r="AV87" s="117"/>
      <c r="AW87" s="117"/>
      <c r="AX87" s="117"/>
      <c r="AY87" s="117"/>
      <c r="AZ87" s="118">
        <f t="shared" si="15"/>
        <v>0</v>
      </c>
      <c r="BA87" s="130"/>
      <c r="BB87" s="130"/>
      <c r="BC87" s="130"/>
      <c r="BD87" s="131">
        <f>SUM(IF(BA87=1,AZ87*'Elev satser, andel af overskud'!$F$3,IF(BA87=2,AZ87*'Elev satser, andel af overskud'!$F$4,IF(BA87=3,AZ87*'Elev satser, andel af overskud'!$F$5,IF(BA87=4,AZ87*'Elev satser, andel af overskud'!$F$6,IF(BA87="V",AZ87*'Elev satser, andel af overskud'!$F$7))))))</f>
        <v>0</v>
      </c>
      <c r="BE87" s="131">
        <f>SUM(IF(BB87=1,AZ87*'Elev satser, andel af overskud'!$F$10,IF(BB87=2,AZ87*'Elev satser, andel af overskud'!$F$11,IF(BB87=3,AZ87*'Elev satser, andel af overskud'!$F$12,IF(BB87=4,AZ87*'Elev satser, andel af overskud'!$F$13,IF(BB87="V",AZ87*'Elev satser, andel af overskud'!$F$14))))))</f>
        <v>0</v>
      </c>
      <c r="BF87" s="131">
        <f>SUM(IF(BC87=1,AZ87*'Elev satser, andel af overskud'!$F$17,IF(BC87=2,AZ87*'Elev satser, andel af overskud'!$F$18,IF(BC87=3,AZ87*'Elev satser, andel af overskud'!$F$19,IF(BC87=4,AZ87*'Elev satser, andel af overskud'!$F$20,IF(BC87="V",AZ87*'Elev satser, andel af overskud'!$F$21))))))</f>
        <v>0</v>
      </c>
      <c r="BG87" s="169"/>
      <c r="BH87" s="117"/>
      <c r="BI87" s="117"/>
      <c r="BJ87" s="117"/>
      <c r="BK87" s="117"/>
      <c r="BL87" s="117"/>
      <c r="BM87" s="117"/>
      <c r="BN87" s="118">
        <f t="shared" si="16"/>
        <v>0</v>
      </c>
      <c r="BO87" s="130"/>
      <c r="BP87" s="130"/>
      <c r="BQ87" s="130"/>
      <c r="BR87" s="131">
        <f>SUM(IF(BO87=1,BN87*'Elev satser, andel af overskud'!$F$3,IF(BO87=2,BN87*'Elev satser, andel af overskud'!$F$4,IF(BO87=3,BN87*'Elev satser, andel af overskud'!$F$5,IF(BO87=4,BN87*'Elev satser, andel af overskud'!$F$6,IF(BO87="V",BN87*'Elev satser, andel af overskud'!$F$7))))))</f>
        <v>0</v>
      </c>
      <c r="BS87" s="131">
        <f>SUM(IF(BP87=1,BN87*'Elev satser, andel af overskud'!$F$10,IF(BP87=2,BN87*'Elev satser, andel af overskud'!$F$11,IF(BP87=3,BN87*'Elev satser, andel af overskud'!$F$12,IF(BP87=4,BN87*'Elev satser, andel af overskud'!$F$13,IF(BP87="V",BN87*'Elev satser, andel af overskud'!$F$14))))))</f>
        <v>0</v>
      </c>
      <c r="BT87" s="131">
        <f>SUM(IF(BQ87=1,BN87*'Elev satser, andel af overskud'!$F$17,IF(BQ87=2,BN87*'Elev satser, andel af overskud'!$F$18,IF(BQ87=3,BN87*'Elev satser, andel af overskud'!$F$19,IF(BQ87=4,BN87*'Elev satser, andel af overskud'!$F$20,IF(BQ87="V",BN87*'Elev satser, andel af overskud'!$F$21))))))</f>
        <v>0</v>
      </c>
      <c r="BU87" s="169"/>
      <c r="BV87" s="117"/>
      <c r="BW87" s="117"/>
      <c r="BX87" s="117"/>
      <c r="BY87" s="117"/>
      <c r="BZ87" s="117"/>
      <c r="CA87" s="117"/>
      <c r="CB87" s="118">
        <f t="shared" si="17"/>
        <v>0</v>
      </c>
      <c r="CC87" s="130"/>
      <c r="CD87" s="130"/>
      <c r="CE87" s="130"/>
      <c r="CF87" s="131">
        <f>SUM(IF(CC87=1,CB87*'Elev satser, andel af overskud'!$F$3,IF(CC87=2,CB87*'Elev satser, andel af overskud'!$F$4,IF(CC87=3,CB87*'Elev satser, andel af overskud'!$F$5,IF(CC87=4,CB87*'Elev satser, andel af overskud'!$F$6,IF(CC87="V",CB87*'Elev satser, andel af overskud'!$F$7))))))</f>
        <v>0</v>
      </c>
      <c r="CG87" s="131">
        <f>SUM(IF(CD87=1,CB87*'Elev satser, andel af overskud'!$F$10,IF(CD87=2,CB87*'Elev satser, andel af overskud'!$F$11,IF(CD87=3,CB87*'Elev satser, andel af overskud'!$F$12,IF(CD87=4,CB87*'Elev satser, andel af overskud'!$F$13,IF(CD87="V",CB87*'Elev satser, andel af overskud'!$F$14))))))</f>
        <v>0</v>
      </c>
      <c r="CH87" s="131">
        <f>SUM(IF(CE87=1,CB87*'Elev satser, andel af overskud'!$F$17,IF(CE87=2,CB87*'Elev satser, andel af overskud'!$F$18,IF(CE87=3,CB87*'Elev satser, andel af overskud'!$F$19,IF(CE87=4,CB87*'Elev satser, andel af overskud'!$F$20,IF(CE87="V",CB87*'Elev satser, andel af overskud'!$F$21))))))</f>
        <v>0</v>
      </c>
    </row>
    <row r="88" spans="1:86" x14ac:dyDescent="0.35">
      <c r="A88" s="129">
        <f>'Svende - Skurbog'!A88</f>
        <v>86</v>
      </c>
      <c r="B88" s="117"/>
      <c r="C88" s="117"/>
      <c r="D88" s="117"/>
      <c r="E88" s="117"/>
      <c r="F88" s="117"/>
      <c r="G88" s="117"/>
      <c r="H88" s="117"/>
      <c r="I88" s="118">
        <f t="shared" si="12"/>
        <v>0</v>
      </c>
      <c r="J88" s="130"/>
      <c r="K88" s="130"/>
      <c r="L88" s="130"/>
      <c r="M88" s="131">
        <f>SUM(IF(J88=1,I88*'Elev satser, andel af overskud'!$F$3,IF(J88=2,I88*'Elev satser, andel af overskud'!$F$4,IF(J88=3,I88*'Elev satser, andel af overskud'!$F$5,IF(J88=4,I88*'Elev satser, andel af overskud'!$F$6,IF(J88="V",I88*'Elev satser, andel af overskud'!$F$7))))))</f>
        <v>0</v>
      </c>
      <c r="N88" s="131">
        <f>SUM(IF(K88=1,I88*'Elev satser, andel af overskud'!$F$10,IF(K88=2,I88*'Elev satser, andel af overskud'!$F$11,IF(K88=3,I88*'Elev satser, andel af overskud'!$F$12,IF(K88=4,I88*'Elev satser, andel af overskud'!$F$13,IF(K88="V",I88*'Elev satser, andel af overskud'!$F$14))))))</f>
        <v>0</v>
      </c>
      <c r="O88" s="166">
        <f>SUM(IF(L88=1,I88*'Elev satser, andel af overskud'!$F$17,IF(L88=2,I88*'Elev satser, andel af overskud'!$F$18,IF(L88=3,I88*'Elev satser, andel af overskud'!$F$19,IF(L88=4,I88*'Elev satser, andel af overskud'!$F$20,IF(L88="V",I88*'Elev satser, andel af overskud'!$F$21))))))</f>
        <v>0</v>
      </c>
      <c r="P88" s="169"/>
      <c r="Q88" s="117"/>
      <c r="R88" s="117"/>
      <c r="S88" s="117"/>
      <c r="T88" s="117"/>
      <c r="U88" s="117"/>
      <c r="V88" s="117"/>
      <c r="W88" s="118">
        <f t="shared" si="13"/>
        <v>0</v>
      </c>
      <c r="X88" s="130"/>
      <c r="Y88" s="130"/>
      <c r="Z88" s="130"/>
      <c r="AA88" s="131">
        <f>SUM(IF(X88=1,W88*'Elev satser, andel af overskud'!$F$3,IF(X88=2,W88*'Elev satser, andel af overskud'!$F$4,IF(X88=3,W88*'Elev satser, andel af overskud'!$F$5,IF(X88=4,W88*'Elev satser, andel af overskud'!$F$6,IF(X88="V",W88*'Elev satser, andel af overskud'!$F$7))))))</f>
        <v>0</v>
      </c>
      <c r="AB88" s="131">
        <f>SUM(IF(Y88=1,W88*'Elev satser, andel af overskud'!$F$10,IF(Y88=2,W88*'Elev satser, andel af overskud'!$F$11,IF(Y88=3,W88*'Elev satser, andel af overskud'!$F$12,IF(Y88=4,W88*'Elev satser, andel af overskud'!$F$13,IF(Y88="V",W88*'Elev satser, andel af overskud'!$F$14))))))</f>
        <v>0</v>
      </c>
      <c r="AC88" s="131">
        <f>SUM(IF(Z88=1,W88*'Elev satser, andel af overskud'!$F$17,IF(Z88=2,W88*'Elev satser, andel af overskud'!$F$18,IF(Z88=3,W88*'Elev satser, andel af overskud'!$F$19,IF(Z88=4,W88*'Elev satser, andel af overskud'!$F$20,IF(Z88="V",W88*'Elev satser, andel af overskud'!$F$21))))))</f>
        <v>0</v>
      </c>
      <c r="AD88" s="169"/>
      <c r="AE88" s="117"/>
      <c r="AF88" s="117"/>
      <c r="AG88" s="117"/>
      <c r="AH88" s="117"/>
      <c r="AI88" s="117"/>
      <c r="AJ88" s="117"/>
      <c r="AK88" s="118">
        <f t="shared" si="14"/>
        <v>0</v>
      </c>
      <c r="AL88" s="130"/>
      <c r="AM88" s="130"/>
      <c r="AN88" s="175"/>
      <c r="AO88" s="173">
        <f>SUM(IF(AL88=1,AK88*'Elev satser, andel af overskud'!$F$3,IF(AL88=2,AK88*'Elev satser, andel af overskud'!$F$4,IF(AL88=3,AK88*'Elev satser, andel af overskud'!$F$5,IF(AL88=4,AK88*'Elev satser, andel af overskud'!$F$6,IF(AL88="V",AK88*'Elev satser, andel af overskud'!$F$7))))))</f>
        <v>0</v>
      </c>
      <c r="AP88" s="131">
        <f>SUM(IF(AM88=1,AK88*'Elev satser, andel af overskud'!$F$10,IF(AM88=2,AK88*'Elev satser, andel af overskud'!$F$11,IF(AM88=3,AK88*'Elev satser, andel af overskud'!$F$12,IF(AM88=4,AK88*'Elev satser, andel af overskud'!$F$13,IF(AM88="V",AK88*'Elev satser, andel af overskud'!$F$14))))))</f>
        <v>0</v>
      </c>
      <c r="AQ88" s="131">
        <f>SUM(IF(AN88=1,AK88*'Elev satser, andel af overskud'!$F$17,IF(AN88=2,AK88*'Elev satser, andel af overskud'!$F$18,IF(AN88=3,AK88*'Elev satser, andel af overskud'!$F$19,IF(AN88=4,AK88*'Elev satser, andel af overskud'!$F$20,IF(AN88="V",AK88*'Elev satser, andel af overskud'!$F$21))))))</f>
        <v>0</v>
      </c>
      <c r="AR88" s="178">
        <f>'Svende - Skurbog'!$A88</f>
        <v>86</v>
      </c>
      <c r="AS88" s="117"/>
      <c r="AT88" s="117"/>
      <c r="AU88" s="117"/>
      <c r="AV88" s="117"/>
      <c r="AW88" s="117"/>
      <c r="AX88" s="117"/>
      <c r="AY88" s="117"/>
      <c r="AZ88" s="118">
        <f t="shared" si="15"/>
        <v>0</v>
      </c>
      <c r="BA88" s="130"/>
      <c r="BB88" s="130"/>
      <c r="BC88" s="130"/>
      <c r="BD88" s="131">
        <f>SUM(IF(BA88=1,AZ88*'Elev satser, andel af overskud'!$F$3,IF(BA88=2,AZ88*'Elev satser, andel af overskud'!$F$4,IF(BA88=3,AZ88*'Elev satser, andel af overskud'!$F$5,IF(BA88=4,AZ88*'Elev satser, andel af overskud'!$F$6,IF(BA88="V",AZ88*'Elev satser, andel af overskud'!$F$7))))))</f>
        <v>0</v>
      </c>
      <c r="BE88" s="131">
        <f>SUM(IF(BB88=1,AZ88*'Elev satser, andel af overskud'!$F$10,IF(BB88=2,AZ88*'Elev satser, andel af overskud'!$F$11,IF(BB88=3,AZ88*'Elev satser, andel af overskud'!$F$12,IF(BB88=4,AZ88*'Elev satser, andel af overskud'!$F$13,IF(BB88="V",AZ88*'Elev satser, andel af overskud'!$F$14))))))</f>
        <v>0</v>
      </c>
      <c r="BF88" s="131">
        <f>SUM(IF(BC88=1,AZ88*'Elev satser, andel af overskud'!$F$17,IF(BC88=2,AZ88*'Elev satser, andel af overskud'!$F$18,IF(BC88=3,AZ88*'Elev satser, andel af overskud'!$F$19,IF(BC88=4,AZ88*'Elev satser, andel af overskud'!$F$20,IF(BC88="V",AZ88*'Elev satser, andel af overskud'!$F$21))))))</f>
        <v>0</v>
      </c>
      <c r="BG88" s="169"/>
      <c r="BH88" s="117"/>
      <c r="BI88" s="117"/>
      <c r="BJ88" s="117"/>
      <c r="BK88" s="117"/>
      <c r="BL88" s="117"/>
      <c r="BM88" s="117"/>
      <c r="BN88" s="118">
        <f t="shared" si="16"/>
        <v>0</v>
      </c>
      <c r="BO88" s="130"/>
      <c r="BP88" s="130"/>
      <c r="BQ88" s="130"/>
      <c r="BR88" s="131">
        <f>SUM(IF(BO88=1,BN88*'Elev satser, andel af overskud'!$F$3,IF(BO88=2,BN88*'Elev satser, andel af overskud'!$F$4,IF(BO88=3,BN88*'Elev satser, andel af overskud'!$F$5,IF(BO88=4,BN88*'Elev satser, andel af overskud'!$F$6,IF(BO88="V",BN88*'Elev satser, andel af overskud'!$F$7))))))</f>
        <v>0</v>
      </c>
      <c r="BS88" s="131">
        <f>SUM(IF(BP88=1,BN88*'Elev satser, andel af overskud'!$F$10,IF(BP88=2,BN88*'Elev satser, andel af overskud'!$F$11,IF(BP88=3,BN88*'Elev satser, andel af overskud'!$F$12,IF(BP88=4,BN88*'Elev satser, andel af overskud'!$F$13,IF(BP88="V",BN88*'Elev satser, andel af overskud'!$F$14))))))</f>
        <v>0</v>
      </c>
      <c r="BT88" s="131">
        <f>SUM(IF(BQ88=1,BN88*'Elev satser, andel af overskud'!$F$17,IF(BQ88=2,BN88*'Elev satser, andel af overskud'!$F$18,IF(BQ88=3,BN88*'Elev satser, andel af overskud'!$F$19,IF(BQ88=4,BN88*'Elev satser, andel af overskud'!$F$20,IF(BQ88="V",BN88*'Elev satser, andel af overskud'!$F$21))))))</f>
        <v>0</v>
      </c>
      <c r="BU88" s="169"/>
      <c r="BV88" s="117"/>
      <c r="BW88" s="117"/>
      <c r="BX88" s="117"/>
      <c r="BY88" s="117"/>
      <c r="BZ88" s="117"/>
      <c r="CA88" s="117"/>
      <c r="CB88" s="118">
        <f t="shared" si="17"/>
        <v>0</v>
      </c>
      <c r="CC88" s="130"/>
      <c r="CD88" s="130"/>
      <c r="CE88" s="130"/>
      <c r="CF88" s="131">
        <f>SUM(IF(CC88=1,CB88*'Elev satser, andel af overskud'!$F$3,IF(CC88=2,CB88*'Elev satser, andel af overskud'!$F$4,IF(CC88=3,CB88*'Elev satser, andel af overskud'!$F$5,IF(CC88=4,CB88*'Elev satser, andel af overskud'!$F$6,IF(CC88="V",CB88*'Elev satser, andel af overskud'!$F$7))))))</f>
        <v>0</v>
      </c>
      <c r="CG88" s="131">
        <f>SUM(IF(CD88=1,CB88*'Elev satser, andel af overskud'!$F$10,IF(CD88=2,CB88*'Elev satser, andel af overskud'!$F$11,IF(CD88=3,CB88*'Elev satser, andel af overskud'!$F$12,IF(CD88=4,CB88*'Elev satser, andel af overskud'!$F$13,IF(CD88="V",CB88*'Elev satser, andel af overskud'!$F$14))))))</f>
        <v>0</v>
      </c>
      <c r="CH88" s="131">
        <f>SUM(IF(CE88=1,CB88*'Elev satser, andel af overskud'!$F$17,IF(CE88=2,CB88*'Elev satser, andel af overskud'!$F$18,IF(CE88=3,CB88*'Elev satser, andel af overskud'!$F$19,IF(CE88=4,CB88*'Elev satser, andel af overskud'!$F$20,IF(CE88="V",CB88*'Elev satser, andel af overskud'!$F$21))))))</f>
        <v>0</v>
      </c>
    </row>
    <row r="89" spans="1:86" x14ac:dyDescent="0.35">
      <c r="A89" s="129">
        <f>'Svende - Skurbog'!A89</f>
        <v>87</v>
      </c>
      <c r="B89" s="117"/>
      <c r="C89" s="117"/>
      <c r="D89" s="117"/>
      <c r="E89" s="117"/>
      <c r="F89" s="117"/>
      <c r="G89" s="117"/>
      <c r="H89" s="117"/>
      <c r="I89" s="118">
        <f t="shared" si="12"/>
        <v>0</v>
      </c>
      <c r="J89" s="130"/>
      <c r="K89" s="130"/>
      <c r="L89" s="130"/>
      <c r="M89" s="131">
        <f>SUM(IF(J89=1,I89*'Elev satser, andel af overskud'!$F$3,IF(J89=2,I89*'Elev satser, andel af overskud'!$F$4,IF(J89=3,I89*'Elev satser, andel af overskud'!$F$5,IF(J89=4,I89*'Elev satser, andel af overskud'!$F$6,IF(J89="V",I89*'Elev satser, andel af overskud'!$F$7))))))</f>
        <v>0</v>
      </c>
      <c r="N89" s="131">
        <f>SUM(IF(K89=1,I89*'Elev satser, andel af overskud'!$F$10,IF(K89=2,I89*'Elev satser, andel af overskud'!$F$11,IF(K89=3,I89*'Elev satser, andel af overskud'!$F$12,IF(K89=4,I89*'Elev satser, andel af overskud'!$F$13,IF(K89="V",I89*'Elev satser, andel af overskud'!$F$14))))))</f>
        <v>0</v>
      </c>
      <c r="O89" s="166">
        <f>SUM(IF(L89=1,I89*'Elev satser, andel af overskud'!$F$17,IF(L89=2,I89*'Elev satser, andel af overskud'!$F$18,IF(L89=3,I89*'Elev satser, andel af overskud'!$F$19,IF(L89=4,I89*'Elev satser, andel af overskud'!$F$20,IF(L89="V",I89*'Elev satser, andel af overskud'!$F$21))))))</f>
        <v>0</v>
      </c>
      <c r="P89" s="169"/>
      <c r="Q89" s="117"/>
      <c r="R89" s="117"/>
      <c r="S89" s="117"/>
      <c r="T89" s="117"/>
      <c r="U89" s="117"/>
      <c r="V89" s="117"/>
      <c r="W89" s="118">
        <f t="shared" si="13"/>
        <v>0</v>
      </c>
      <c r="X89" s="130"/>
      <c r="Y89" s="130"/>
      <c r="Z89" s="130"/>
      <c r="AA89" s="131">
        <f>SUM(IF(X89=1,W89*'Elev satser, andel af overskud'!$F$3,IF(X89=2,W89*'Elev satser, andel af overskud'!$F$4,IF(X89=3,W89*'Elev satser, andel af overskud'!$F$5,IF(X89=4,W89*'Elev satser, andel af overskud'!$F$6,IF(X89="V",W89*'Elev satser, andel af overskud'!$F$7))))))</f>
        <v>0</v>
      </c>
      <c r="AB89" s="131">
        <f>SUM(IF(Y89=1,W89*'Elev satser, andel af overskud'!$F$10,IF(Y89=2,W89*'Elev satser, andel af overskud'!$F$11,IF(Y89=3,W89*'Elev satser, andel af overskud'!$F$12,IF(Y89=4,W89*'Elev satser, andel af overskud'!$F$13,IF(Y89="V",W89*'Elev satser, andel af overskud'!$F$14))))))</f>
        <v>0</v>
      </c>
      <c r="AC89" s="131">
        <f>SUM(IF(Z89=1,W89*'Elev satser, andel af overskud'!$F$17,IF(Z89=2,W89*'Elev satser, andel af overskud'!$F$18,IF(Z89=3,W89*'Elev satser, andel af overskud'!$F$19,IF(Z89=4,W89*'Elev satser, andel af overskud'!$F$20,IF(Z89="V",W89*'Elev satser, andel af overskud'!$F$21))))))</f>
        <v>0</v>
      </c>
      <c r="AD89" s="169"/>
      <c r="AE89" s="117"/>
      <c r="AF89" s="117"/>
      <c r="AG89" s="117"/>
      <c r="AH89" s="117"/>
      <c r="AI89" s="117"/>
      <c r="AJ89" s="117"/>
      <c r="AK89" s="118">
        <f t="shared" si="14"/>
        <v>0</v>
      </c>
      <c r="AL89" s="130"/>
      <c r="AM89" s="130"/>
      <c r="AN89" s="175"/>
      <c r="AO89" s="173">
        <f>SUM(IF(AL89=1,AK89*'Elev satser, andel af overskud'!$F$3,IF(AL89=2,AK89*'Elev satser, andel af overskud'!$F$4,IF(AL89=3,AK89*'Elev satser, andel af overskud'!$F$5,IF(AL89=4,AK89*'Elev satser, andel af overskud'!$F$6,IF(AL89="V",AK89*'Elev satser, andel af overskud'!$F$7))))))</f>
        <v>0</v>
      </c>
      <c r="AP89" s="131">
        <f>SUM(IF(AM89=1,AK89*'Elev satser, andel af overskud'!$F$10,IF(AM89=2,AK89*'Elev satser, andel af overskud'!$F$11,IF(AM89=3,AK89*'Elev satser, andel af overskud'!$F$12,IF(AM89=4,AK89*'Elev satser, andel af overskud'!$F$13,IF(AM89="V",AK89*'Elev satser, andel af overskud'!$F$14))))))</f>
        <v>0</v>
      </c>
      <c r="AQ89" s="131">
        <f>SUM(IF(AN89=1,AK89*'Elev satser, andel af overskud'!$F$17,IF(AN89=2,AK89*'Elev satser, andel af overskud'!$F$18,IF(AN89=3,AK89*'Elev satser, andel af overskud'!$F$19,IF(AN89=4,AK89*'Elev satser, andel af overskud'!$F$20,IF(AN89="V",AK89*'Elev satser, andel af overskud'!$F$21))))))</f>
        <v>0</v>
      </c>
      <c r="AR89" s="178">
        <f>'Svende - Skurbog'!$A89</f>
        <v>87</v>
      </c>
      <c r="AS89" s="117"/>
      <c r="AT89" s="117"/>
      <c r="AU89" s="117"/>
      <c r="AV89" s="117"/>
      <c r="AW89" s="117"/>
      <c r="AX89" s="117"/>
      <c r="AY89" s="117"/>
      <c r="AZ89" s="118">
        <f t="shared" si="15"/>
        <v>0</v>
      </c>
      <c r="BA89" s="130"/>
      <c r="BB89" s="130"/>
      <c r="BC89" s="130"/>
      <c r="BD89" s="131">
        <f>SUM(IF(BA89=1,AZ89*'Elev satser, andel af overskud'!$F$3,IF(BA89=2,AZ89*'Elev satser, andel af overskud'!$F$4,IF(BA89=3,AZ89*'Elev satser, andel af overskud'!$F$5,IF(BA89=4,AZ89*'Elev satser, andel af overskud'!$F$6,IF(BA89="V",AZ89*'Elev satser, andel af overskud'!$F$7))))))</f>
        <v>0</v>
      </c>
      <c r="BE89" s="131">
        <f>SUM(IF(BB89=1,AZ89*'Elev satser, andel af overskud'!$F$10,IF(BB89=2,AZ89*'Elev satser, andel af overskud'!$F$11,IF(BB89=3,AZ89*'Elev satser, andel af overskud'!$F$12,IF(BB89=4,AZ89*'Elev satser, andel af overskud'!$F$13,IF(BB89="V",AZ89*'Elev satser, andel af overskud'!$F$14))))))</f>
        <v>0</v>
      </c>
      <c r="BF89" s="131">
        <f>SUM(IF(BC89=1,AZ89*'Elev satser, andel af overskud'!$F$17,IF(BC89=2,AZ89*'Elev satser, andel af overskud'!$F$18,IF(BC89=3,AZ89*'Elev satser, andel af overskud'!$F$19,IF(BC89=4,AZ89*'Elev satser, andel af overskud'!$F$20,IF(BC89="V",AZ89*'Elev satser, andel af overskud'!$F$21))))))</f>
        <v>0</v>
      </c>
      <c r="BG89" s="169"/>
      <c r="BH89" s="117"/>
      <c r="BI89" s="117"/>
      <c r="BJ89" s="117"/>
      <c r="BK89" s="117"/>
      <c r="BL89" s="117"/>
      <c r="BM89" s="117"/>
      <c r="BN89" s="118">
        <f t="shared" si="16"/>
        <v>0</v>
      </c>
      <c r="BO89" s="130"/>
      <c r="BP89" s="130"/>
      <c r="BQ89" s="130"/>
      <c r="BR89" s="131">
        <f>SUM(IF(BO89=1,BN89*'Elev satser, andel af overskud'!$F$3,IF(BO89=2,BN89*'Elev satser, andel af overskud'!$F$4,IF(BO89=3,BN89*'Elev satser, andel af overskud'!$F$5,IF(BO89=4,BN89*'Elev satser, andel af overskud'!$F$6,IF(BO89="V",BN89*'Elev satser, andel af overskud'!$F$7))))))</f>
        <v>0</v>
      </c>
      <c r="BS89" s="131">
        <f>SUM(IF(BP89=1,BN89*'Elev satser, andel af overskud'!$F$10,IF(BP89=2,BN89*'Elev satser, andel af overskud'!$F$11,IF(BP89=3,BN89*'Elev satser, andel af overskud'!$F$12,IF(BP89=4,BN89*'Elev satser, andel af overskud'!$F$13,IF(BP89="V",BN89*'Elev satser, andel af overskud'!$F$14))))))</f>
        <v>0</v>
      </c>
      <c r="BT89" s="131">
        <f>SUM(IF(BQ89=1,BN89*'Elev satser, andel af overskud'!$F$17,IF(BQ89=2,BN89*'Elev satser, andel af overskud'!$F$18,IF(BQ89=3,BN89*'Elev satser, andel af overskud'!$F$19,IF(BQ89=4,BN89*'Elev satser, andel af overskud'!$F$20,IF(BQ89="V",BN89*'Elev satser, andel af overskud'!$F$21))))))</f>
        <v>0</v>
      </c>
      <c r="BU89" s="169"/>
      <c r="BV89" s="117"/>
      <c r="BW89" s="117"/>
      <c r="BX89" s="117"/>
      <c r="BY89" s="117"/>
      <c r="BZ89" s="117"/>
      <c r="CA89" s="117"/>
      <c r="CB89" s="118">
        <f t="shared" si="17"/>
        <v>0</v>
      </c>
      <c r="CC89" s="130"/>
      <c r="CD89" s="130"/>
      <c r="CE89" s="130"/>
      <c r="CF89" s="131">
        <f>SUM(IF(CC89=1,CB89*'Elev satser, andel af overskud'!$F$3,IF(CC89=2,CB89*'Elev satser, andel af overskud'!$F$4,IF(CC89=3,CB89*'Elev satser, andel af overskud'!$F$5,IF(CC89=4,CB89*'Elev satser, andel af overskud'!$F$6,IF(CC89="V",CB89*'Elev satser, andel af overskud'!$F$7))))))</f>
        <v>0</v>
      </c>
      <c r="CG89" s="131">
        <f>SUM(IF(CD89=1,CB89*'Elev satser, andel af overskud'!$F$10,IF(CD89=2,CB89*'Elev satser, andel af overskud'!$F$11,IF(CD89=3,CB89*'Elev satser, andel af overskud'!$F$12,IF(CD89=4,CB89*'Elev satser, andel af overskud'!$F$13,IF(CD89="V",CB89*'Elev satser, andel af overskud'!$F$14))))))</f>
        <v>0</v>
      </c>
      <c r="CH89" s="131">
        <f>SUM(IF(CE89=1,CB89*'Elev satser, andel af overskud'!$F$17,IF(CE89=2,CB89*'Elev satser, andel af overskud'!$F$18,IF(CE89=3,CB89*'Elev satser, andel af overskud'!$F$19,IF(CE89=4,CB89*'Elev satser, andel af overskud'!$F$20,IF(CE89="V",CB89*'Elev satser, andel af overskud'!$F$21))))))</f>
        <v>0</v>
      </c>
    </row>
    <row r="90" spans="1:86" x14ac:dyDescent="0.35">
      <c r="A90" s="129">
        <f>'Svende - Skurbog'!A90</f>
        <v>88</v>
      </c>
      <c r="B90" s="117"/>
      <c r="C90" s="117"/>
      <c r="D90" s="117"/>
      <c r="E90" s="117"/>
      <c r="F90" s="117"/>
      <c r="G90" s="117"/>
      <c r="H90" s="117"/>
      <c r="I90" s="118">
        <f t="shared" si="12"/>
        <v>0</v>
      </c>
      <c r="J90" s="130"/>
      <c r="K90" s="130"/>
      <c r="L90" s="130"/>
      <c r="M90" s="131">
        <f>SUM(IF(J90=1,I90*'Elev satser, andel af overskud'!$F$3,IF(J90=2,I90*'Elev satser, andel af overskud'!$F$4,IF(J90=3,I90*'Elev satser, andel af overskud'!$F$5,IF(J90=4,I90*'Elev satser, andel af overskud'!$F$6,IF(J90="V",I90*'Elev satser, andel af overskud'!$F$7))))))</f>
        <v>0</v>
      </c>
      <c r="N90" s="131">
        <f>SUM(IF(K90=1,I90*'Elev satser, andel af overskud'!$F$10,IF(K90=2,I90*'Elev satser, andel af overskud'!$F$11,IF(K90=3,I90*'Elev satser, andel af overskud'!$F$12,IF(K90=4,I90*'Elev satser, andel af overskud'!$F$13,IF(K90="V",I90*'Elev satser, andel af overskud'!$F$14))))))</f>
        <v>0</v>
      </c>
      <c r="O90" s="166">
        <f>SUM(IF(L90=1,I90*'Elev satser, andel af overskud'!$F$17,IF(L90=2,I90*'Elev satser, andel af overskud'!$F$18,IF(L90=3,I90*'Elev satser, andel af overskud'!$F$19,IF(L90=4,I90*'Elev satser, andel af overskud'!$F$20,IF(L90="V",I90*'Elev satser, andel af overskud'!$F$21))))))</f>
        <v>0</v>
      </c>
      <c r="P90" s="169"/>
      <c r="Q90" s="117"/>
      <c r="R90" s="117"/>
      <c r="S90" s="117"/>
      <c r="T90" s="117"/>
      <c r="U90" s="117"/>
      <c r="V90" s="117"/>
      <c r="W90" s="118">
        <f t="shared" si="13"/>
        <v>0</v>
      </c>
      <c r="X90" s="130"/>
      <c r="Y90" s="130"/>
      <c r="Z90" s="130"/>
      <c r="AA90" s="131">
        <f>SUM(IF(X90=1,W90*'Elev satser, andel af overskud'!$F$3,IF(X90=2,W90*'Elev satser, andel af overskud'!$F$4,IF(X90=3,W90*'Elev satser, andel af overskud'!$F$5,IF(X90=4,W90*'Elev satser, andel af overskud'!$F$6,IF(X90="V",W90*'Elev satser, andel af overskud'!$F$7))))))</f>
        <v>0</v>
      </c>
      <c r="AB90" s="131">
        <f>SUM(IF(Y90=1,W90*'Elev satser, andel af overskud'!$F$10,IF(Y90=2,W90*'Elev satser, andel af overskud'!$F$11,IF(Y90=3,W90*'Elev satser, andel af overskud'!$F$12,IF(Y90=4,W90*'Elev satser, andel af overskud'!$F$13,IF(Y90="V",W90*'Elev satser, andel af overskud'!$F$14))))))</f>
        <v>0</v>
      </c>
      <c r="AC90" s="131">
        <f>SUM(IF(Z90=1,W90*'Elev satser, andel af overskud'!$F$17,IF(Z90=2,W90*'Elev satser, andel af overskud'!$F$18,IF(Z90=3,W90*'Elev satser, andel af overskud'!$F$19,IF(Z90=4,W90*'Elev satser, andel af overskud'!$F$20,IF(Z90="V",W90*'Elev satser, andel af overskud'!$F$21))))))</f>
        <v>0</v>
      </c>
      <c r="AD90" s="169"/>
      <c r="AE90" s="117"/>
      <c r="AF90" s="117"/>
      <c r="AG90" s="117"/>
      <c r="AH90" s="117"/>
      <c r="AI90" s="117"/>
      <c r="AJ90" s="117"/>
      <c r="AK90" s="118">
        <f t="shared" si="14"/>
        <v>0</v>
      </c>
      <c r="AL90" s="130"/>
      <c r="AM90" s="130"/>
      <c r="AN90" s="175"/>
      <c r="AO90" s="173">
        <f>SUM(IF(AL90=1,AK90*'Elev satser, andel af overskud'!$F$3,IF(AL90=2,AK90*'Elev satser, andel af overskud'!$F$4,IF(AL90=3,AK90*'Elev satser, andel af overskud'!$F$5,IF(AL90=4,AK90*'Elev satser, andel af overskud'!$F$6,IF(AL90="V",AK90*'Elev satser, andel af overskud'!$F$7))))))</f>
        <v>0</v>
      </c>
      <c r="AP90" s="131">
        <f>SUM(IF(AM90=1,AK90*'Elev satser, andel af overskud'!$F$10,IF(AM90=2,AK90*'Elev satser, andel af overskud'!$F$11,IF(AM90=3,AK90*'Elev satser, andel af overskud'!$F$12,IF(AM90=4,AK90*'Elev satser, andel af overskud'!$F$13,IF(AM90="V",AK90*'Elev satser, andel af overskud'!$F$14))))))</f>
        <v>0</v>
      </c>
      <c r="AQ90" s="131">
        <f>SUM(IF(AN90=1,AK90*'Elev satser, andel af overskud'!$F$17,IF(AN90=2,AK90*'Elev satser, andel af overskud'!$F$18,IF(AN90=3,AK90*'Elev satser, andel af overskud'!$F$19,IF(AN90=4,AK90*'Elev satser, andel af overskud'!$F$20,IF(AN90="V",AK90*'Elev satser, andel af overskud'!$F$21))))))</f>
        <v>0</v>
      </c>
      <c r="AR90" s="178">
        <f>'Svende - Skurbog'!$A90</f>
        <v>88</v>
      </c>
      <c r="AS90" s="117"/>
      <c r="AT90" s="117"/>
      <c r="AU90" s="117"/>
      <c r="AV90" s="117"/>
      <c r="AW90" s="117"/>
      <c r="AX90" s="117"/>
      <c r="AY90" s="117"/>
      <c r="AZ90" s="118">
        <f t="shared" si="15"/>
        <v>0</v>
      </c>
      <c r="BA90" s="130"/>
      <c r="BB90" s="130"/>
      <c r="BC90" s="130"/>
      <c r="BD90" s="131">
        <f>SUM(IF(BA90=1,AZ90*'Elev satser, andel af overskud'!$F$3,IF(BA90=2,AZ90*'Elev satser, andel af overskud'!$F$4,IF(BA90=3,AZ90*'Elev satser, andel af overskud'!$F$5,IF(BA90=4,AZ90*'Elev satser, andel af overskud'!$F$6,IF(BA90="V",AZ90*'Elev satser, andel af overskud'!$F$7))))))</f>
        <v>0</v>
      </c>
      <c r="BE90" s="131">
        <f>SUM(IF(BB90=1,AZ90*'Elev satser, andel af overskud'!$F$10,IF(BB90=2,AZ90*'Elev satser, andel af overskud'!$F$11,IF(BB90=3,AZ90*'Elev satser, andel af overskud'!$F$12,IF(BB90=4,AZ90*'Elev satser, andel af overskud'!$F$13,IF(BB90="V",AZ90*'Elev satser, andel af overskud'!$F$14))))))</f>
        <v>0</v>
      </c>
      <c r="BF90" s="131">
        <f>SUM(IF(BC90=1,AZ90*'Elev satser, andel af overskud'!$F$17,IF(BC90=2,AZ90*'Elev satser, andel af overskud'!$F$18,IF(BC90=3,AZ90*'Elev satser, andel af overskud'!$F$19,IF(BC90=4,AZ90*'Elev satser, andel af overskud'!$F$20,IF(BC90="V",AZ90*'Elev satser, andel af overskud'!$F$21))))))</f>
        <v>0</v>
      </c>
      <c r="BG90" s="169"/>
      <c r="BH90" s="117"/>
      <c r="BI90" s="117"/>
      <c r="BJ90" s="117"/>
      <c r="BK90" s="117"/>
      <c r="BL90" s="117"/>
      <c r="BM90" s="117"/>
      <c r="BN90" s="118">
        <f t="shared" si="16"/>
        <v>0</v>
      </c>
      <c r="BO90" s="130"/>
      <c r="BP90" s="130"/>
      <c r="BQ90" s="130"/>
      <c r="BR90" s="131">
        <f>SUM(IF(BO90=1,BN90*'Elev satser, andel af overskud'!$F$3,IF(BO90=2,BN90*'Elev satser, andel af overskud'!$F$4,IF(BO90=3,BN90*'Elev satser, andel af overskud'!$F$5,IF(BO90=4,BN90*'Elev satser, andel af overskud'!$F$6,IF(BO90="V",BN90*'Elev satser, andel af overskud'!$F$7))))))</f>
        <v>0</v>
      </c>
      <c r="BS90" s="131">
        <f>SUM(IF(BP90=1,BN90*'Elev satser, andel af overskud'!$F$10,IF(BP90=2,BN90*'Elev satser, andel af overskud'!$F$11,IF(BP90=3,BN90*'Elev satser, andel af overskud'!$F$12,IF(BP90=4,BN90*'Elev satser, andel af overskud'!$F$13,IF(BP90="V",BN90*'Elev satser, andel af overskud'!$F$14))))))</f>
        <v>0</v>
      </c>
      <c r="BT90" s="131">
        <f>SUM(IF(BQ90=1,BN90*'Elev satser, andel af overskud'!$F$17,IF(BQ90=2,BN90*'Elev satser, andel af overskud'!$F$18,IF(BQ90=3,BN90*'Elev satser, andel af overskud'!$F$19,IF(BQ90=4,BN90*'Elev satser, andel af overskud'!$F$20,IF(BQ90="V",BN90*'Elev satser, andel af overskud'!$F$21))))))</f>
        <v>0</v>
      </c>
      <c r="BU90" s="169"/>
      <c r="BV90" s="117"/>
      <c r="BW90" s="117"/>
      <c r="BX90" s="117"/>
      <c r="BY90" s="117"/>
      <c r="BZ90" s="117"/>
      <c r="CA90" s="117"/>
      <c r="CB90" s="118">
        <f t="shared" si="17"/>
        <v>0</v>
      </c>
      <c r="CC90" s="130"/>
      <c r="CD90" s="130"/>
      <c r="CE90" s="130"/>
      <c r="CF90" s="131">
        <f>SUM(IF(CC90=1,CB90*'Elev satser, andel af overskud'!$F$3,IF(CC90=2,CB90*'Elev satser, andel af overskud'!$F$4,IF(CC90=3,CB90*'Elev satser, andel af overskud'!$F$5,IF(CC90=4,CB90*'Elev satser, andel af overskud'!$F$6,IF(CC90="V",CB90*'Elev satser, andel af overskud'!$F$7))))))</f>
        <v>0</v>
      </c>
      <c r="CG90" s="131">
        <f>SUM(IF(CD90=1,CB90*'Elev satser, andel af overskud'!$F$10,IF(CD90=2,CB90*'Elev satser, andel af overskud'!$F$11,IF(CD90=3,CB90*'Elev satser, andel af overskud'!$F$12,IF(CD90=4,CB90*'Elev satser, andel af overskud'!$F$13,IF(CD90="V",CB90*'Elev satser, andel af overskud'!$F$14))))))</f>
        <v>0</v>
      </c>
      <c r="CH90" s="131">
        <f>SUM(IF(CE90=1,CB90*'Elev satser, andel af overskud'!$F$17,IF(CE90=2,CB90*'Elev satser, andel af overskud'!$F$18,IF(CE90=3,CB90*'Elev satser, andel af overskud'!$F$19,IF(CE90=4,CB90*'Elev satser, andel af overskud'!$F$20,IF(CE90="V",CB90*'Elev satser, andel af overskud'!$F$21))))))</f>
        <v>0</v>
      </c>
    </row>
    <row r="91" spans="1:86" x14ac:dyDescent="0.35">
      <c r="A91" s="129">
        <f>'Svende - Skurbog'!A91</f>
        <v>89</v>
      </c>
      <c r="B91" s="117"/>
      <c r="C91" s="117"/>
      <c r="D91" s="117"/>
      <c r="E91" s="117"/>
      <c r="F91" s="117"/>
      <c r="G91" s="117"/>
      <c r="H91" s="117"/>
      <c r="I91" s="118">
        <f t="shared" si="12"/>
        <v>0</v>
      </c>
      <c r="J91" s="130"/>
      <c r="K91" s="130"/>
      <c r="L91" s="130"/>
      <c r="M91" s="131">
        <f>SUM(IF(J91=1,I91*'Elev satser, andel af overskud'!$F$3,IF(J91=2,I91*'Elev satser, andel af overskud'!$F$4,IF(J91=3,I91*'Elev satser, andel af overskud'!$F$5,IF(J91=4,I91*'Elev satser, andel af overskud'!$F$6,IF(J91="V",I91*'Elev satser, andel af overskud'!$F$7))))))</f>
        <v>0</v>
      </c>
      <c r="N91" s="131">
        <f>SUM(IF(K91=1,I91*'Elev satser, andel af overskud'!$F$10,IF(K91=2,I91*'Elev satser, andel af overskud'!$F$11,IF(K91=3,I91*'Elev satser, andel af overskud'!$F$12,IF(K91=4,I91*'Elev satser, andel af overskud'!$F$13,IF(K91="V",I91*'Elev satser, andel af overskud'!$F$14))))))</f>
        <v>0</v>
      </c>
      <c r="O91" s="166">
        <f>SUM(IF(L91=1,I91*'Elev satser, andel af overskud'!$F$17,IF(L91=2,I91*'Elev satser, andel af overskud'!$F$18,IF(L91=3,I91*'Elev satser, andel af overskud'!$F$19,IF(L91=4,I91*'Elev satser, andel af overskud'!$F$20,IF(L91="V",I91*'Elev satser, andel af overskud'!$F$21))))))</f>
        <v>0</v>
      </c>
      <c r="P91" s="169"/>
      <c r="Q91" s="117"/>
      <c r="R91" s="117"/>
      <c r="S91" s="117"/>
      <c r="T91" s="117"/>
      <c r="U91" s="117"/>
      <c r="V91" s="117"/>
      <c r="W91" s="118">
        <f t="shared" si="13"/>
        <v>0</v>
      </c>
      <c r="X91" s="130"/>
      <c r="Y91" s="130"/>
      <c r="Z91" s="130"/>
      <c r="AA91" s="131">
        <f>SUM(IF(X91=1,W91*'Elev satser, andel af overskud'!$F$3,IF(X91=2,W91*'Elev satser, andel af overskud'!$F$4,IF(X91=3,W91*'Elev satser, andel af overskud'!$F$5,IF(X91=4,W91*'Elev satser, andel af overskud'!$F$6,IF(X91="V",W91*'Elev satser, andel af overskud'!$F$7))))))</f>
        <v>0</v>
      </c>
      <c r="AB91" s="131">
        <f>SUM(IF(Y91=1,W91*'Elev satser, andel af overskud'!$F$10,IF(Y91=2,W91*'Elev satser, andel af overskud'!$F$11,IF(Y91=3,W91*'Elev satser, andel af overskud'!$F$12,IF(Y91=4,W91*'Elev satser, andel af overskud'!$F$13,IF(Y91="V",W91*'Elev satser, andel af overskud'!$F$14))))))</f>
        <v>0</v>
      </c>
      <c r="AC91" s="131">
        <f>SUM(IF(Z91=1,W91*'Elev satser, andel af overskud'!$F$17,IF(Z91=2,W91*'Elev satser, andel af overskud'!$F$18,IF(Z91=3,W91*'Elev satser, andel af overskud'!$F$19,IF(Z91=4,W91*'Elev satser, andel af overskud'!$F$20,IF(Z91="V",W91*'Elev satser, andel af overskud'!$F$21))))))</f>
        <v>0</v>
      </c>
      <c r="AD91" s="169"/>
      <c r="AE91" s="117"/>
      <c r="AF91" s="117"/>
      <c r="AG91" s="117"/>
      <c r="AH91" s="117"/>
      <c r="AI91" s="117"/>
      <c r="AJ91" s="117"/>
      <c r="AK91" s="118">
        <f t="shared" si="14"/>
        <v>0</v>
      </c>
      <c r="AL91" s="130"/>
      <c r="AM91" s="130"/>
      <c r="AN91" s="175"/>
      <c r="AO91" s="173">
        <f>SUM(IF(AL91=1,AK91*'Elev satser, andel af overskud'!$F$3,IF(AL91=2,AK91*'Elev satser, andel af overskud'!$F$4,IF(AL91=3,AK91*'Elev satser, andel af overskud'!$F$5,IF(AL91=4,AK91*'Elev satser, andel af overskud'!$F$6,IF(AL91="V",AK91*'Elev satser, andel af overskud'!$F$7))))))</f>
        <v>0</v>
      </c>
      <c r="AP91" s="131">
        <f>SUM(IF(AM91=1,AK91*'Elev satser, andel af overskud'!$F$10,IF(AM91=2,AK91*'Elev satser, andel af overskud'!$F$11,IF(AM91=3,AK91*'Elev satser, andel af overskud'!$F$12,IF(AM91=4,AK91*'Elev satser, andel af overskud'!$F$13,IF(AM91="V",AK91*'Elev satser, andel af overskud'!$F$14))))))</f>
        <v>0</v>
      </c>
      <c r="AQ91" s="131">
        <f>SUM(IF(AN91=1,AK91*'Elev satser, andel af overskud'!$F$17,IF(AN91=2,AK91*'Elev satser, andel af overskud'!$F$18,IF(AN91=3,AK91*'Elev satser, andel af overskud'!$F$19,IF(AN91=4,AK91*'Elev satser, andel af overskud'!$F$20,IF(AN91="V",AK91*'Elev satser, andel af overskud'!$F$21))))))</f>
        <v>0</v>
      </c>
      <c r="AR91" s="178">
        <f>'Svende - Skurbog'!$A91</f>
        <v>89</v>
      </c>
      <c r="AS91" s="117"/>
      <c r="AT91" s="117"/>
      <c r="AU91" s="117"/>
      <c r="AV91" s="117"/>
      <c r="AW91" s="117"/>
      <c r="AX91" s="117"/>
      <c r="AY91" s="117"/>
      <c r="AZ91" s="118">
        <f t="shared" si="15"/>
        <v>0</v>
      </c>
      <c r="BA91" s="130"/>
      <c r="BB91" s="130"/>
      <c r="BC91" s="130"/>
      <c r="BD91" s="131">
        <f>SUM(IF(BA91=1,AZ91*'Elev satser, andel af overskud'!$F$3,IF(BA91=2,AZ91*'Elev satser, andel af overskud'!$F$4,IF(BA91=3,AZ91*'Elev satser, andel af overskud'!$F$5,IF(BA91=4,AZ91*'Elev satser, andel af overskud'!$F$6,IF(BA91="V",AZ91*'Elev satser, andel af overskud'!$F$7))))))</f>
        <v>0</v>
      </c>
      <c r="BE91" s="131">
        <f>SUM(IF(BB91=1,AZ91*'Elev satser, andel af overskud'!$F$10,IF(BB91=2,AZ91*'Elev satser, andel af overskud'!$F$11,IF(BB91=3,AZ91*'Elev satser, andel af overskud'!$F$12,IF(BB91=4,AZ91*'Elev satser, andel af overskud'!$F$13,IF(BB91="V",AZ91*'Elev satser, andel af overskud'!$F$14))))))</f>
        <v>0</v>
      </c>
      <c r="BF91" s="131">
        <f>SUM(IF(BC91=1,AZ91*'Elev satser, andel af overskud'!$F$17,IF(BC91=2,AZ91*'Elev satser, andel af overskud'!$F$18,IF(BC91=3,AZ91*'Elev satser, andel af overskud'!$F$19,IF(BC91=4,AZ91*'Elev satser, andel af overskud'!$F$20,IF(BC91="V",AZ91*'Elev satser, andel af overskud'!$F$21))))))</f>
        <v>0</v>
      </c>
      <c r="BG91" s="169"/>
      <c r="BH91" s="117"/>
      <c r="BI91" s="117"/>
      <c r="BJ91" s="117"/>
      <c r="BK91" s="117"/>
      <c r="BL91" s="117"/>
      <c r="BM91" s="117"/>
      <c r="BN91" s="118">
        <f t="shared" si="16"/>
        <v>0</v>
      </c>
      <c r="BO91" s="130"/>
      <c r="BP91" s="130"/>
      <c r="BQ91" s="130"/>
      <c r="BR91" s="131">
        <f>SUM(IF(BO91=1,BN91*'Elev satser, andel af overskud'!$F$3,IF(BO91=2,BN91*'Elev satser, andel af overskud'!$F$4,IF(BO91=3,BN91*'Elev satser, andel af overskud'!$F$5,IF(BO91=4,BN91*'Elev satser, andel af overskud'!$F$6,IF(BO91="V",BN91*'Elev satser, andel af overskud'!$F$7))))))</f>
        <v>0</v>
      </c>
      <c r="BS91" s="131">
        <f>SUM(IF(BP91=1,BN91*'Elev satser, andel af overskud'!$F$10,IF(BP91=2,BN91*'Elev satser, andel af overskud'!$F$11,IF(BP91=3,BN91*'Elev satser, andel af overskud'!$F$12,IF(BP91=4,BN91*'Elev satser, andel af overskud'!$F$13,IF(BP91="V",BN91*'Elev satser, andel af overskud'!$F$14))))))</f>
        <v>0</v>
      </c>
      <c r="BT91" s="131">
        <f>SUM(IF(BQ91=1,BN91*'Elev satser, andel af overskud'!$F$17,IF(BQ91=2,BN91*'Elev satser, andel af overskud'!$F$18,IF(BQ91=3,BN91*'Elev satser, andel af overskud'!$F$19,IF(BQ91=4,BN91*'Elev satser, andel af overskud'!$F$20,IF(BQ91="V",BN91*'Elev satser, andel af overskud'!$F$21))))))</f>
        <v>0</v>
      </c>
      <c r="BU91" s="169"/>
      <c r="BV91" s="117"/>
      <c r="BW91" s="117"/>
      <c r="BX91" s="117"/>
      <c r="BY91" s="117"/>
      <c r="BZ91" s="117"/>
      <c r="CA91" s="117"/>
      <c r="CB91" s="118">
        <f t="shared" si="17"/>
        <v>0</v>
      </c>
      <c r="CC91" s="130"/>
      <c r="CD91" s="130"/>
      <c r="CE91" s="130"/>
      <c r="CF91" s="131">
        <f>SUM(IF(CC91=1,CB91*'Elev satser, andel af overskud'!$F$3,IF(CC91=2,CB91*'Elev satser, andel af overskud'!$F$4,IF(CC91=3,CB91*'Elev satser, andel af overskud'!$F$5,IF(CC91=4,CB91*'Elev satser, andel af overskud'!$F$6,IF(CC91="V",CB91*'Elev satser, andel af overskud'!$F$7))))))</f>
        <v>0</v>
      </c>
      <c r="CG91" s="131">
        <f>SUM(IF(CD91=1,CB91*'Elev satser, andel af overskud'!$F$10,IF(CD91=2,CB91*'Elev satser, andel af overskud'!$F$11,IF(CD91=3,CB91*'Elev satser, andel af overskud'!$F$12,IF(CD91=4,CB91*'Elev satser, andel af overskud'!$F$13,IF(CD91="V",CB91*'Elev satser, andel af overskud'!$F$14))))))</f>
        <v>0</v>
      </c>
      <c r="CH91" s="131">
        <f>SUM(IF(CE91=1,CB91*'Elev satser, andel af overskud'!$F$17,IF(CE91=2,CB91*'Elev satser, andel af overskud'!$F$18,IF(CE91=3,CB91*'Elev satser, andel af overskud'!$F$19,IF(CE91=4,CB91*'Elev satser, andel af overskud'!$F$20,IF(CE91="V",CB91*'Elev satser, andel af overskud'!$F$21))))))</f>
        <v>0</v>
      </c>
    </row>
    <row r="92" spans="1:86" x14ac:dyDescent="0.35">
      <c r="A92" s="129">
        <f>'Svende - Skurbog'!A92</f>
        <v>90</v>
      </c>
      <c r="B92" s="117"/>
      <c r="C92" s="117"/>
      <c r="D92" s="117"/>
      <c r="E92" s="117"/>
      <c r="F92" s="117"/>
      <c r="G92" s="117"/>
      <c r="H92" s="117"/>
      <c r="I92" s="118">
        <f t="shared" si="12"/>
        <v>0</v>
      </c>
      <c r="J92" s="130"/>
      <c r="K92" s="130"/>
      <c r="L92" s="130"/>
      <c r="M92" s="131">
        <f>SUM(IF(J92=1,I92*'Elev satser, andel af overskud'!$F$3,IF(J92=2,I92*'Elev satser, andel af overskud'!$F$4,IF(J92=3,I92*'Elev satser, andel af overskud'!$F$5,IF(J92=4,I92*'Elev satser, andel af overskud'!$F$6,IF(J92="V",I92*'Elev satser, andel af overskud'!$F$7))))))</f>
        <v>0</v>
      </c>
      <c r="N92" s="131">
        <f>SUM(IF(K92=1,I92*'Elev satser, andel af overskud'!$F$10,IF(K92=2,I92*'Elev satser, andel af overskud'!$F$11,IF(K92=3,I92*'Elev satser, andel af overskud'!$F$12,IF(K92=4,I92*'Elev satser, andel af overskud'!$F$13,IF(K92="V",I92*'Elev satser, andel af overskud'!$F$14))))))</f>
        <v>0</v>
      </c>
      <c r="O92" s="166">
        <f>SUM(IF(L92=1,I92*'Elev satser, andel af overskud'!$F$17,IF(L92=2,I92*'Elev satser, andel af overskud'!$F$18,IF(L92=3,I92*'Elev satser, andel af overskud'!$F$19,IF(L92=4,I92*'Elev satser, andel af overskud'!$F$20,IF(L92="V",I92*'Elev satser, andel af overskud'!$F$21))))))</f>
        <v>0</v>
      </c>
      <c r="P92" s="169"/>
      <c r="Q92" s="117"/>
      <c r="R92" s="117"/>
      <c r="S92" s="117"/>
      <c r="T92" s="117"/>
      <c r="U92" s="117"/>
      <c r="V92" s="117"/>
      <c r="W92" s="118">
        <f t="shared" si="13"/>
        <v>0</v>
      </c>
      <c r="X92" s="130"/>
      <c r="Y92" s="130"/>
      <c r="Z92" s="130"/>
      <c r="AA92" s="131">
        <f>SUM(IF(X92=1,W92*'Elev satser, andel af overskud'!$F$3,IF(X92=2,W92*'Elev satser, andel af overskud'!$F$4,IF(X92=3,W92*'Elev satser, andel af overskud'!$F$5,IF(X92=4,W92*'Elev satser, andel af overskud'!$F$6,IF(X92="V",W92*'Elev satser, andel af overskud'!$F$7))))))</f>
        <v>0</v>
      </c>
      <c r="AB92" s="131">
        <f>SUM(IF(Y92=1,W92*'Elev satser, andel af overskud'!$F$10,IF(Y92=2,W92*'Elev satser, andel af overskud'!$F$11,IF(Y92=3,W92*'Elev satser, andel af overskud'!$F$12,IF(Y92=4,W92*'Elev satser, andel af overskud'!$F$13,IF(Y92="V",W92*'Elev satser, andel af overskud'!$F$14))))))</f>
        <v>0</v>
      </c>
      <c r="AC92" s="131">
        <f>SUM(IF(Z92=1,W92*'Elev satser, andel af overskud'!$F$17,IF(Z92=2,W92*'Elev satser, andel af overskud'!$F$18,IF(Z92=3,W92*'Elev satser, andel af overskud'!$F$19,IF(Z92=4,W92*'Elev satser, andel af overskud'!$F$20,IF(Z92="V",W92*'Elev satser, andel af overskud'!$F$21))))))</f>
        <v>0</v>
      </c>
      <c r="AD92" s="169"/>
      <c r="AE92" s="117"/>
      <c r="AF92" s="117"/>
      <c r="AG92" s="117"/>
      <c r="AH92" s="117"/>
      <c r="AI92" s="117"/>
      <c r="AJ92" s="117"/>
      <c r="AK92" s="118">
        <f t="shared" si="14"/>
        <v>0</v>
      </c>
      <c r="AL92" s="130"/>
      <c r="AM92" s="130"/>
      <c r="AN92" s="175"/>
      <c r="AO92" s="173">
        <f>SUM(IF(AL92=1,AK92*'Elev satser, andel af overskud'!$F$3,IF(AL92=2,AK92*'Elev satser, andel af overskud'!$F$4,IF(AL92=3,AK92*'Elev satser, andel af overskud'!$F$5,IF(AL92=4,AK92*'Elev satser, andel af overskud'!$F$6,IF(AL92="V",AK92*'Elev satser, andel af overskud'!$F$7))))))</f>
        <v>0</v>
      </c>
      <c r="AP92" s="131">
        <f>SUM(IF(AM92=1,AK92*'Elev satser, andel af overskud'!$F$10,IF(AM92=2,AK92*'Elev satser, andel af overskud'!$F$11,IF(AM92=3,AK92*'Elev satser, andel af overskud'!$F$12,IF(AM92=4,AK92*'Elev satser, andel af overskud'!$F$13,IF(AM92="V",AK92*'Elev satser, andel af overskud'!$F$14))))))</f>
        <v>0</v>
      </c>
      <c r="AQ92" s="131">
        <f>SUM(IF(AN92=1,AK92*'Elev satser, andel af overskud'!$F$17,IF(AN92=2,AK92*'Elev satser, andel af overskud'!$F$18,IF(AN92=3,AK92*'Elev satser, andel af overskud'!$F$19,IF(AN92=4,AK92*'Elev satser, andel af overskud'!$F$20,IF(AN92="V",AK92*'Elev satser, andel af overskud'!$F$21))))))</f>
        <v>0</v>
      </c>
      <c r="AR92" s="178">
        <f>'Svende - Skurbog'!$A92</f>
        <v>90</v>
      </c>
      <c r="AS92" s="117"/>
      <c r="AT92" s="117"/>
      <c r="AU92" s="117"/>
      <c r="AV92" s="117"/>
      <c r="AW92" s="117"/>
      <c r="AX92" s="117"/>
      <c r="AY92" s="117"/>
      <c r="AZ92" s="118">
        <f t="shared" si="15"/>
        <v>0</v>
      </c>
      <c r="BA92" s="130"/>
      <c r="BB92" s="130"/>
      <c r="BC92" s="130"/>
      <c r="BD92" s="131">
        <f>SUM(IF(BA92=1,AZ92*'Elev satser, andel af overskud'!$F$3,IF(BA92=2,AZ92*'Elev satser, andel af overskud'!$F$4,IF(BA92=3,AZ92*'Elev satser, andel af overskud'!$F$5,IF(BA92=4,AZ92*'Elev satser, andel af overskud'!$F$6,IF(BA92="V",AZ92*'Elev satser, andel af overskud'!$F$7))))))</f>
        <v>0</v>
      </c>
      <c r="BE92" s="131">
        <f>SUM(IF(BB92=1,AZ92*'Elev satser, andel af overskud'!$F$10,IF(BB92=2,AZ92*'Elev satser, andel af overskud'!$F$11,IF(BB92=3,AZ92*'Elev satser, andel af overskud'!$F$12,IF(BB92=4,AZ92*'Elev satser, andel af overskud'!$F$13,IF(BB92="V",AZ92*'Elev satser, andel af overskud'!$F$14))))))</f>
        <v>0</v>
      </c>
      <c r="BF92" s="131">
        <f>SUM(IF(BC92=1,AZ92*'Elev satser, andel af overskud'!$F$17,IF(BC92=2,AZ92*'Elev satser, andel af overskud'!$F$18,IF(BC92=3,AZ92*'Elev satser, andel af overskud'!$F$19,IF(BC92=4,AZ92*'Elev satser, andel af overskud'!$F$20,IF(BC92="V",AZ92*'Elev satser, andel af overskud'!$F$21))))))</f>
        <v>0</v>
      </c>
      <c r="BG92" s="169"/>
      <c r="BH92" s="117"/>
      <c r="BI92" s="117"/>
      <c r="BJ92" s="117"/>
      <c r="BK92" s="117"/>
      <c r="BL92" s="117"/>
      <c r="BM92" s="117"/>
      <c r="BN92" s="118">
        <f t="shared" si="16"/>
        <v>0</v>
      </c>
      <c r="BO92" s="130"/>
      <c r="BP92" s="130"/>
      <c r="BQ92" s="130"/>
      <c r="BR92" s="131">
        <f>SUM(IF(BO92=1,BN92*'Elev satser, andel af overskud'!$F$3,IF(BO92=2,BN92*'Elev satser, andel af overskud'!$F$4,IF(BO92=3,BN92*'Elev satser, andel af overskud'!$F$5,IF(BO92=4,BN92*'Elev satser, andel af overskud'!$F$6,IF(BO92="V",BN92*'Elev satser, andel af overskud'!$F$7))))))</f>
        <v>0</v>
      </c>
      <c r="BS92" s="131">
        <f>SUM(IF(BP92=1,BN92*'Elev satser, andel af overskud'!$F$10,IF(BP92=2,BN92*'Elev satser, andel af overskud'!$F$11,IF(BP92=3,BN92*'Elev satser, andel af overskud'!$F$12,IF(BP92=4,BN92*'Elev satser, andel af overskud'!$F$13,IF(BP92="V",BN92*'Elev satser, andel af overskud'!$F$14))))))</f>
        <v>0</v>
      </c>
      <c r="BT92" s="131">
        <f>SUM(IF(BQ92=1,BN92*'Elev satser, andel af overskud'!$F$17,IF(BQ92=2,BN92*'Elev satser, andel af overskud'!$F$18,IF(BQ92=3,BN92*'Elev satser, andel af overskud'!$F$19,IF(BQ92=4,BN92*'Elev satser, andel af overskud'!$F$20,IF(BQ92="V",BN92*'Elev satser, andel af overskud'!$F$21))))))</f>
        <v>0</v>
      </c>
      <c r="BU92" s="169"/>
      <c r="BV92" s="117"/>
      <c r="BW92" s="117"/>
      <c r="BX92" s="117"/>
      <c r="BY92" s="117"/>
      <c r="BZ92" s="117"/>
      <c r="CA92" s="117"/>
      <c r="CB92" s="118">
        <f t="shared" si="17"/>
        <v>0</v>
      </c>
      <c r="CC92" s="130"/>
      <c r="CD92" s="130"/>
      <c r="CE92" s="130"/>
      <c r="CF92" s="131">
        <f>SUM(IF(CC92=1,CB92*'Elev satser, andel af overskud'!$F$3,IF(CC92=2,CB92*'Elev satser, andel af overskud'!$F$4,IF(CC92=3,CB92*'Elev satser, andel af overskud'!$F$5,IF(CC92=4,CB92*'Elev satser, andel af overskud'!$F$6,IF(CC92="V",CB92*'Elev satser, andel af overskud'!$F$7))))))</f>
        <v>0</v>
      </c>
      <c r="CG92" s="131">
        <f>SUM(IF(CD92=1,CB92*'Elev satser, andel af overskud'!$F$10,IF(CD92=2,CB92*'Elev satser, andel af overskud'!$F$11,IF(CD92=3,CB92*'Elev satser, andel af overskud'!$F$12,IF(CD92=4,CB92*'Elev satser, andel af overskud'!$F$13,IF(CD92="V",CB92*'Elev satser, andel af overskud'!$F$14))))))</f>
        <v>0</v>
      </c>
      <c r="CH92" s="131">
        <f>SUM(IF(CE92=1,CB92*'Elev satser, andel af overskud'!$F$17,IF(CE92=2,CB92*'Elev satser, andel af overskud'!$F$18,IF(CE92=3,CB92*'Elev satser, andel af overskud'!$F$19,IF(CE92=4,CB92*'Elev satser, andel af overskud'!$F$20,IF(CE92="V",CB92*'Elev satser, andel af overskud'!$F$21))))))</f>
        <v>0</v>
      </c>
    </row>
    <row r="93" spans="1:86" x14ac:dyDescent="0.35">
      <c r="A93" s="129">
        <f>'Svende - Skurbog'!A93</f>
        <v>91</v>
      </c>
      <c r="B93" s="117"/>
      <c r="C93" s="117"/>
      <c r="D93" s="117"/>
      <c r="E93" s="117"/>
      <c r="F93" s="117"/>
      <c r="G93" s="117"/>
      <c r="H93" s="117"/>
      <c r="I93" s="118">
        <f t="shared" si="12"/>
        <v>0</v>
      </c>
      <c r="J93" s="130"/>
      <c r="K93" s="130"/>
      <c r="L93" s="130"/>
      <c r="M93" s="131">
        <f>SUM(IF(J93=1,I93*'Elev satser, andel af overskud'!$F$3,IF(J93=2,I93*'Elev satser, andel af overskud'!$F$4,IF(J93=3,I93*'Elev satser, andel af overskud'!$F$5,IF(J93=4,I93*'Elev satser, andel af overskud'!$F$6,IF(J93="V",I93*'Elev satser, andel af overskud'!$F$7))))))</f>
        <v>0</v>
      </c>
      <c r="N93" s="131">
        <f>SUM(IF(K93=1,I93*'Elev satser, andel af overskud'!$F$10,IF(K93=2,I93*'Elev satser, andel af overskud'!$F$11,IF(K93=3,I93*'Elev satser, andel af overskud'!$F$12,IF(K93=4,I93*'Elev satser, andel af overskud'!$F$13,IF(K93="V",I93*'Elev satser, andel af overskud'!$F$14))))))</f>
        <v>0</v>
      </c>
      <c r="O93" s="166">
        <f>SUM(IF(L93=1,I93*'Elev satser, andel af overskud'!$F$17,IF(L93=2,I93*'Elev satser, andel af overskud'!$F$18,IF(L93=3,I93*'Elev satser, andel af overskud'!$F$19,IF(L93=4,I93*'Elev satser, andel af overskud'!$F$20,IF(L93="V",I93*'Elev satser, andel af overskud'!$F$21))))))</f>
        <v>0</v>
      </c>
      <c r="P93" s="169"/>
      <c r="Q93" s="117"/>
      <c r="R93" s="117"/>
      <c r="S93" s="117"/>
      <c r="T93" s="117"/>
      <c r="U93" s="117"/>
      <c r="V93" s="117"/>
      <c r="W93" s="118">
        <f t="shared" si="13"/>
        <v>0</v>
      </c>
      <c r="X93" s="130"/>
      <c r="Y93" s="130"/>
      <c r="Z93" s="130"/>
      <c r="AA93" s="131">
        <f>SUM(IF(X93=1,W93*'Elev satser, andel af overskud'!$F$3,IF(X93=2,W93*'Elev satser, andel af overskud'!$F$4,IF(X93=3,W93*'Elev satser, andel af overskud'!$F$5,IF(X93=4,W93*'Elev satser, andel af overskud'!$F$6,IF(X93="V",W93*'Elev satser, andel af overskud'!$F$7))))))</f>
        <v>0</v>
      </c>
      <c r="AB93" s="131">
        <f>SUM(IF(Y93=1,W93*'Elev satser, andel af overskud'!$F$10,IF(Y93=2,W93*'Elev satser, andel af overskud'!$F$11,IF(Y93=3,W93*'Elev satser, andel af overskud'!$F$12,IF(Y93=4,W93*'Elev satser, andel af overskud'!$F$13,IF(Y93="V",W93*'Elev satser, andel af overskud'!$F$14))))))</f>
        <v>0</v>
      </c>
      <c r="AC93" s="131">
        <f>SUM(IF(Z93=1,W93*'Elev satser, andel af overskud'!$F$17,IF(Z93=2,W93*'Elev satser, andel af overskud'!$F$18,IF(Z93=3,W93*'Elev satser, andel af overskud'!$F$19,IF(Z93=4,W93*'Elev satser, andel af overskud'!$F$20,IF(Z93="V",W93*'Elev satser, andel af overskud'!$F$21))))))</f>
        <v>0</v>
      </c>
      <c r="AD93" s="169"/>
      <c r="AE93" s="117"/>
      <c r="AF93" s="117"/>
      <c r="AG93" s="117"/>
      <c r="AH93" s="117"/>
      <c r="AI93" s="117"/>
      <c r="AJ93" s="117"/>
      <c r="AK93" s="118">
        <f t="shared" si="14"/>
        <v>0</v>
      </c>
      <c r="AL93" s="130"/>
      <c r="AM93" s="130"/>
      <c r="AN93" s="175"/>
      <c r="AO93" s="173">
        <f>SUM(IF(AL93=1,AK93*'Elev satser, andel af overskud'!$F$3,IF(AL93=2,AK93*'Elev satser, andel af overskud'!$F$4,IF(AL93=3,AK93*'Elev satser, andel af overskud'!$F$5,IF(AL93=4,AK93*'Elev satser, andel af overskud'!$F$6,IF(AL93="V",AK93*'Elev satser, andel af overskud'!$F$7))))))</f>
        <v>0</v>
      </c>
      <c r="AP93" s="131">
        <f>SUM(IF(AM93=1,AK93*'Elev satser, andel af overskud'!$F$10,IF(AM93=2,AK93*'Elev satser, andel af overskud'!$F$11,IF(AM93=3,AK93*'Elev satser, andel af overskud'!$F$12,IF(AM93=4,AK93*'Elev satser, andel af overskud'!$F$13,IF(AM93="V",AK93*'Elev satser, andel af overskud'!$F$14))))))</f>
        <v>0</v>
      </c>
      <c r="AQ93" s="131">
        <f>SUM(IF(AN93=1,AK93*'Elev satser, andel af overskud'!$F$17,IF(AN93=2,AK93*'Elev satser, andel af overskud'!$F$18,IF(AN93=3,AK93*'Elev satser, andel af overskud'!$F$19,IF(AN93=4,AK93*'Elev satser, andel af overskud'!$F$20,IF(AN93="V",AK93*'Elev satser, andel af overskud'!$F$21))))))</f>
        <v>0</v>
      </c>
      <c r="AR93" s="178">
        <f>'Svende - Skurbog'!$A93</f>
        <v>91</v>
      </c>
      <c r="AS93" s="117"/>
      <c r="AT93" s="117"/>
      <c r="AU93" s="117"/>
      <c r="AV93" s="117"/>
      <c r="AW93" s="117"/>
      <c r="AX93" s="117"/>
      <c r="AY93" s="117"/>
      <c r="AZ93" s="118">
        <f t="shared" si="15"/>
        <v>0</v>
      </c>
      <c r="BA93" s="130"/>
      <c r="BB93" s="130"/>
      <c r="BC93" s="130"/>
      <c r="BD93" s="131">
        <f>SUM(IF(BA93=1,AZ93*'Elev satser, andel af overskud'!$F$3,IF(BA93=2,AZ93*'Elev satser, andel af overskud'!$F$4,IF(BA93=3,AZ93*'Elev satser, andel af overskud'!$F$5,IF(BA93=4,AZ93*'Elev satser, andel af overskud'!$F$6,IF(BA93="V",AZ93*'Elev satser, andel af overskud'!$F$7))))))</f>
        <v>0</v>
      </c>
      <c r="BE93" s="131">
        <f>SUM(IF(BB93=1,AZ93*'Elev satser, andel af overskud'!$F$10,IF(BB93=2,AZ93*'Elev satser, andel af overskud'!$F$11,IF(BB93=3,AZ93*'Elev satser, andel af overskud'!$F$12,IF(BB93=4,AZ93*'Elev satser, andel af overskud'!$F$13,IF(BB93="V",AZ93*'Elev satser, andel af overskud'!$F$14))))))</f>
        <v>0</v>
      </c>
      <c r="BF93" s="131">
        <f>SUM(IF(BC93=1,AZ93*'Elev satser, andel af overskud'!$F$17,IF(BC93=2,AZ93*'Elev satser, andel af overskud'!$F$18,IF(BC93=3,AZ93*'Elev satser, andel af overskud'!$F$19,IF(BC93=4,AZ93*'Elev satser, andel af overskud'!$F$20,IF(BC93="V",AZ93*'Elev satser, andel af overskud'!$F$21))))))</f>
        <v>0</v>
      </c>
      <c r="BG93" s="169"/>
      <c r="BH93" s="117"/>
      <c r="BI93" s="117"/>
      <c r="BJ93" s="117"/>
      <c r="BK93" s="117"/>
      <c r="BL93" s="117"/>
      <c r="BM93" s="117"/>
      <c r="BN93" s="118">
        <f t="shared" si="16"/>
        <v>0</v>
      </c>
      <c r="BO93" s="130"/>
      <c r="BP93" s="130"/>
      <c r="BQ93" s="130"/>
      <c r="BR93" s="131">
        <f>SUM(IF(BO93=1,BN93*'Elev satser, andel af overskud'!$F$3,IF(BO93=2,BN93*'Elev satser, andel af overskud'!$F$4,IF(BO93=3,BN93*'Elev satser, andel af overskud'!$F$5,IF(BO93=4,BN93*'Elev satser, andel af overskud'!$F$6,IF(BO93="V",BN93*'Elev satser, andel af overskud'!$F$7))))))</f>
        <v>0</v>
      </c>
      <c r="BS93" s="131">
        <f>SUM(IF(BP93=1,BN93*'Elev satser, andel af overskud'!$F$10,IF(BP93=2,BN93*'Elev satser, andel af overskud'!$F$11,IF(BP93=3,BN93*'Elev satser, andel af overskud'!$F$12,IF(BP93=4,BN93*'Elev satser, andel af overskud'!$F$13,IF(BP93="V",BN93*'Elev satser, andel af overskud'!$F$14))))))</f>
        <v>0</v>
      </c>
      <c r="BT93" s="131">
        <f>SUM(IF(BQ93=1,BN93*'Elev satser, andel af overskud'!$F$17,IF(BQ93=2,BN93*'Elev satser, andel af overskud'!$F$18,IF(BQ93=3,BN93*'Elev satser, andel af overskud'!$F$19,IF(BQ93=4,BN93*'Elev satser, andel af overskud'!$F$20,IF(BQ93="V",BN93*'Elev satser, andel af overskud'!$F$21))))))</f>
        <v>0</v>
      </c>
      <c r="BU93" s="169"/>
      <c r="BV93" s="117"/>
      <c r="BW93" s="117"/>
      <c r="BX93" s="117"/>
      <c r="BY93" s="117"/>
      <c r="BZ93" s="117"/>
      <c r="CA93" s="117"/>
      <c r="CB93" s="118">
        <f t="shared" si="17"/>
        <v>0</v>
      </c>
      <c r="CC93" s="130"/>
      <c r="CD93" s="130"/>
      <c r="CE93" s="130"/>
      <c r="CF93" s="131">
        <f>SUM(IF(CC93=1,CB93*'Elev satser, andel af overskud'!$F$3,IF(CC93=2,CB93*'Elev satser, andel af overskud'!$F$4,IF(CC93=3,CB93*'Elev satser, andel af overskud'!$F$5,IF(CC93=4,CB93*'Elev satser, andel af overskud'!$F$6,IF(CC93="V",CB93*'Elev satser, andel af overskud'!$F$7))))))</f>
        <v>0</v>
      </c>
      <c r="CG93" s="131">
        <f>SUM(IF(CD93=1,CB93*'Elev satser, andel af overskud'!$F$10,IF(CD93=2,CB93*'Elev satser, andel af overskud'!$F$11,IF(CD93=3,CB93*'Elev satser, andel af overskud'!$F$12,IF(CD93=4,CB93*'Elev satser, andel af overskud'!$F$13,IF(CD93="V",CB93*'Elev satser, andel af overskud'!$F$14))))))</f>
        <v>0</v>
      </c>
      <c r="CH93" s="131">
        <f>SUM(IF(CE93=1,CB93*'Elev satser, andel af overskud'!$F$17,IF(CE93=2,CB93*'Elev satser, andel af overskud'!$F$18,IF(CE93=3,CB93*'Elev satser, andel af overskud'!$F$19,IF(CE93=4,CB93*'Elev satser, andel af overskud'!$F$20,IF(CE93="V",CB93*'Elev satser, andel af overskud'!$F$21))))))</f>
        <v>0</v>
      </c>
    </row>
    <row r="94" spans="1:86" x14ac:dyDescent="0.35">
      <c r="A94" s="129">
        <f>'Svende - Skurbog'!A94</f>
        <v>92</v>
      </c>
      <c r="B94" s="117"/>
      <c r="C94" s="117"/>
      <c r="D94" s="117"/>
      <c r="E94" s="117"/>
      <c r="F94" s="117"/>
      <c r="G94" s="117"/>
      <c r="H94" s="117"/>
      <c r="I94" s="118">
        <f t="shared" si="12"/>
        <v>0</v>
      </c>
      <c r="J94" s="130"/>
      <c r="K94" s="130"/>
      <c r="L94" s="130"/>
      <c r="M94" s="131">
        <f>SUM(IF(J94=1,I94*'Elev satser, andel af overskud'!$F$3,IF(J94=2,I94*'Elev satser, andel af overskud'!$F$4,IF(J94=3,I94*'Elev satser, andel af overskud'!$F$5,IF(J94=4,I94*'Elev satser, andel af overskud'!$F$6,IF(J94="V",I94*'Elev satser, andel af overskud'!$F$7))))))</f>
        <v>0</v>
      </c>
      <c r="N94" s="131">
        <f>SUM(IF(K94=1,I94*'Elev satser, andel af overskud'!$F$10,IF(K94=2,I94*'Elev satser, andel af overskud'!$F$11,IF(K94=3,I94*'Elev satser, andel af overskud'!$F$12,IF(K94=4,I94*'Elev satser, andel af overskud'!$F$13,IF(K94="V",I94*'Elev satser, andel af overskud'!$F$14))))))</f>
        <v>0</v>
      </c>
      <c r="O94" s="166">
        <f>SUM(IF(L94=1,I94*'Elev satser, andel af overskud'!$F$17,IF(L94=2,I94*'Elev satser, andel af overskud'!$F$18,IF(L94=3,I94*'Elev satser, andel af overskud'!$F$19,IF(L94=4,I94*'Elev satser, andel af overskud'!$F$20,IF(L94="V",I94*'Elev satser, andel af overskud'!$F$21))))))</f>
        <v>0</v>
      </c>
      <c r="P94" s="169"/>
      <c r="Q94" s="117"/>
      <c r="R94" s="117"/>
      <c r="S94" s="117"/>
      <c r="T94" s="117"/>
      <c r="U94" s="117"/>
      <c r="V94" s="117"/>
      <c r="W94" s="118">
        <f t="shared" si="13"/>
        <v>0</v>
      </c>
      <c r="X94" s="130"/>
      <c r="Y94" s="130"/>
      <c r="Z94" s="130"/>
      <c r="AA94" s="131">
        <f>SUM(IF(X94=1,W94*'Elev satser, andel af overskud'!$F$3,IF(X94=2,W94*'Elev satser, andel af overskud'!$F$4,IF(X94=3,W94*'Elev satser, andel af overskud'!$F$5,IF(X94=4,W94*'Elev satser, andel af overskud'!$F$6,IF(X94="V",W94*'Elev satser, andel af overskud'!$F$7))))))</f>
        <v>0</v>
      </c>
      <c r="AB94" s="131">
        <f>SUM(IF(Y94=1,W94*'Elev satser, andel af overskud'!$F$10,IF(Y94=2,W94*'Elev satser, andel af overskud'!$F$11,IF(Y94=3,W94*'Elev satser, andel af overskud'!$F$12,IF(Y94=4,W94*'Elev satser, andel af overskud'!$F$13,IF(Y94="V",W94*'Elev satser, andel af overskud'!$F$14))))))</f>
        <v>0</v>
      </c>
      <c r="AC94" s="131">
        <f>SUM(IF(Z94=1,W94*'Elev satser, andel af overskud'!$F$17,IF(Z94=2,W94*'Elev satser, andel af overskud'!$F$18,IF(Z94=3,W94*'Elev satser, andel af overskud'!$F$19,IF(Z94=4,W94*'Elev satser, andel af overskud'!$F$20,IF(Z94="V",W94*'Elev satser, andel af overskud'!$F$21))))))</f>
        <v>0</v>
      </c>
      <c r="AD94" s="169"/>
      <c r="AE94" s="117"/>
      <c r="AF94" s="117"/>
      <c r="AG94" s="117"/>
      <c r="AH94" s="117"/>
      <c r="AI94" s="117"/>
      <c r="AJ94" s="117"/>
      <c r="AK94" s="118">
        <f t="shared" si="14"/>
        <v>0</v>
      </c>
      <c r="AL94" s="130"/>
      <c r="AM94" s="130"/>
      <c r="AN94" s="175"/>
      <c r="AO94" s="173">
        <f>SUM(IF(AL94=1,AK94*'Elev satser, andel af overskud'!$F$3,IF(AL94=2,AK94*'Elev satser, andel af overskud'!$F$4,IF(AL94=3,AK94*'Elev satser, andel af overskud'!$F$5,IF(AL94=4,AK94*'Elev satser, andel af overskud'!$F$6,IF(AL94="V",AK94*'Elev satser, andel af overskud'!$F$7))))))</f>
        <v>0</v>
      </c>
      <c r="AP94" s="131">
        <f>SUM(IF(AM94=1,AK94*'Elev satser, andel af overskud'!$F$10,IF(AM94=2,AK94*'Elev satser, andel af overskud'!$F$11,IF(AM94=3,AK94*'Elev satser, andel af overskud'!$F$12,IF(AM94=4,AK94*'Elev satser, andel af overskud'!$F$13,IF(AM94="V",AK94*'Elev satser, andel af overskud'!$F$14))))))</f>
        <v>0</v>
      </c>
      <c r="AQ94" s="131">
        <f>SUM(IF(AN94=1,AK94*'Elev satser, andel af overskud'!$F$17,IF(AN94=2,AK94*'Elev satser, andel af overskud'!$F$18,IF(AN94=3,AK94*'Elev satser, andel af overskud'!$F$19,IF(AN94=4,AK94*'Elev satser, andel af overskud'!$F$20,IF(AN94="V",AK94*'Elev satser, andel af overskud'!$F$21))))))</f>
        <v>0</v>
      </c>
      <c r="AR94" s="178">
        <f>'Svende - Skurbog'!$A94</f>
        <v>92</v>
      </c>
      <c r="AS94" s="117"/>
      <c r="AT94" s="117"/>
      <c r="AU94" s="117"/>
      <c r="AV94" s="117"/>
      <c r="AW94" s="117"/>
      <c r="AX94" s="117"/>
      <c r="AY94" s="117"/>
      <c r="AZ94" s="118">
        <f t="shared" si="15"/>
        <v>0</v>
      </c>
      <c r="BA94" s="130"/>
      <c r="BB94" s="130"/>
      <c r="BC94" s="130"/>
      <c r="BD94" s="131">
        <f>SUM(IF(BA94=1,AZ94*'Elev satser, andel af overskud'!$F$3,IF(BA94=2,AZ94*'Elev satser, andel af overskud'!$F$4,IF(BA94=3,AZ94*'Elev satser, andel af overskud'!$F$5,IF(BA94=4,AZ94*'Elev satser, andel af overskud'!$F$6,IF(BA94="V",AZ94*'Elev satser, andel af overskud'!$F$7))))))</f>
        <v>0</v>
      </c>
      <c r="BE94" s="131">
        <f>SUM(IF(BB94=1,AZ94*'Elev satser, andel af overskud'!$F$10,IF(BB94=2,AZ94*'Elev satser, andel af overskud'!$F$11,IF(BB94=3,AZ94*'Elev satser, andel af overskud'!$F$12,IF(BB94=4,AZ94*'Elev satser, andel af overskud'!$F$13,IF(BB94="V",AZ94*'Elev satser, andel af overskud'!$F$14))))))</f>
        <v>0</v>
      </c>
      <c r="BF94" s="131">
        <f>SUM(IF(BC94=1,AZ94*'Elev satser, andel af overskud'!$F$17,IF(BC94=2,AZ94*'Elev satser, andel af overskud'!$F$18,IF(BC94=3,AZ94*'Elev satser, andel af overskud'!$F$19,IF(BC94=4,AZ94*'Elev satser, andel af overskud'!$F$20,IF(BC94="V",AZ94*'Elev satser, andel af overskud'!$F$21))))))</f>
        <v>0</v>
      </c>
      <c r="BG94" s="169"/>
      <c r="BH94" s="117"/>
      <c r="BI94" s="117"/>
      <c r="BJ94" s="117"/>
      <c r="BK94" s="117"/>
      <c r="BL94" s="117"/>
      <c r="BM94" s="117"/>
      <c r="BN94" s="118">
        <f t="shared" si="16"/>
        <v>0</v>
      </c>
      <c r="BO94" s="130"/>
      <c r="BP94" s="130"/>
      <c r="BQ94" s="130"/>
      <c r="BR94" s="131">
        <f>SUM(IF(BO94=1,BN94*'Elev satser, andel af overskud'!$F$3,IF(BO94=2,BN94*'Elev satser, andel af overskud'!$F$4,IF(BO94=3,BN94*'Elev satser, andel af overskud'!$F$5,IF(BO94=4,BN94*'Elev satser, andel af overskud'!$F$6,IF(BO94="V",BN94*'Elev satser, andel af overskud'!$F$7))))))</f>
        <v>0</v>
      </c>
      <c r="BS94" s="131">
        <f>SUM(IF(BP94=1,BN94*'Elev satser, andel af overskud'!$F$10,IF(BP94=2,BN94*'Elev satser, andel af overskud'!$F$11,IF(BP94=3,BN94*'Elev satser, andel af overskud'!$F$12,IF(BP94=4,BN94*'Elev satser, andel af overskud'!$F$13,IF(BP94="V",BN94*'Elev satser, andel af overskud'!$F$14))))))</f>
        <v>0</v>
      </c>
      <c r="BT94" s="131">
        <f>SUM(IF(BQ94=1,BN94*'Elev satser, andel af overskud'!$F$17,IF(BQ94=2,BN94*'Elev satser, andel af overskud'!$F$18,IF(BQ94=3,BN94*'Elev satser, andel af overskud'!$F$19,IF(BQ94=4,BN94*'Elev satser, andel af overskud'!$F$20,IF(BQ94="V",BN94*'Elev satser, andel af overskud'!$F$21))))))</f>
        <v>0</v>
      </c>
      <c r="BU94" s="169"/>
      <c r="BV94" s="117"/>
      <c r="BW94" s="117"/>
      <c r="BX94" s="117"/>
      <c r="BY94" s="117"/>
      <c r="BZ94" s="117"/>
      <c r="CA94" s="117"/>
      <c r="CB94" s="118">
        <f t="shared" si="17"/>
        <v>0</v>
      </c>
      <c r="CC94" s="130"/>
      <c r="CD94" s="130"/>
      <c r="CE94" s="130"/>
      <c r="CF94" s="131">
        <f>SUM(IF(CC94=1,CB94*'Elev satser, andel af overskud'!$F$3,IF(CC94=2,CB94*'Elev satser, andel af overskud'!$F$4,IF(CC94=3,CB94*'Elev satser, andel af overskud'!$F$5,IF(CC94=4,CB94*'Elev satser, andel af overskud'!$F$6,IF(CC94="V",CB94*'Elev satser, andel af overskud'!$F$7))))))</f>
        <v>0</v>
      </c>
      <c r="CG94" s="131">
        <f>SUM(IF(CD94=1,CB94*'Elev satser, andel af overskud'!$F$10,IF(CD94=2,CB94*'Elev satser, andel af overskud'!$F$11,IF(CD94=3,CB94*'Elev satser, andel af overskud'!$F$12,IF(CD94=4,CB94*'Elev satser, andel af overskud'!$F$13,IF(CD94="V",CB94*'Elev satser, andel af overskud'!$F$14))))))</f>
        <v>0</v>
      </c>
      <c r="CH94" s="131">
        <f>SUM(IF(CE94=1,CB94*'Elev satser, andel af overskud'!$F$17,IF(CE94=2,CB94*'Elev satser, andel af overskud'!$F$18,IF(CE94=3,CB94*'Elev satser, andel af overskud'!$F$19,IF(CE94=4,CB94*'Elev satser, andel af overskud'!$F$20,IF(CE94="V",CB94*'Elev satser, andel af overskud'!$F$21))))))</f>
        <v>0</v>
      </c>
    </row>
    <row r="95" spans="1:86" x14ac:dyDescent="0.35">
      <c r="A95" s="129">
        <f>'Svende - Skurbog'!A95</f>
        <v>93</v>
      </c>
      <c r="B95" s="117"/>
      <c r="C95" s="117"/>
      <c r="D95" s="117"/>
      <c r="E95" s="117"/>
      <c r="F95" s="117"/>
      <c r="G95" s="117"/>
      <c r="H95" s="117"/>
      <c r="I95" s="118">
        <f t="shared" si="12"/>
        <v>0</v>
      </c>
      <c r="J95" s="130"/>
      <c r="K95" s="130"/>
      <c r="L95" s="130"/>
      <c r="M95" s="131">
        <f>SUM(IF(J95=1,I95*'Elev satser, andel af overskud'!$F$3,IF(J95=2,I95*'Elev satser, andel af overskud'!$F$4,IF(J95=3,I95*'Elev satser, andel af overskud'!$F$5,IF(J95=4,I95*'Elev satser, andel af overskud'!$F$6,IF(J95="V",I95*'Elev satser, andel af overskud'!$F$7))))))</f>
        <v>0</v>
      </c>
      <c r="N95" s="131">
        <f>SUM(IF(K95=1,I95*'Elev satser, andel af overskud'!$F$10,IF(K95=2,I95*'Elev satser, andel af overskud'!$F$11,IF(K95=3,I95*'Elev satser, andel af overskud'!$F$12,IF(K95=4,I95*'Elev satser, andel af overskud'!$F$13,IF(K95="V",I95*'Elev satser, andel af overskud'!$F$14))))))</f>
        <v>0</v>
      </c>
      <c r="O95" s="166">
        <f>SUM(IF(L95=1,I95*'Elev satser, andel af overskud'!$F$17,IF(L95=2,I95*'Elev satser, andel af overskud'!$F$18,IF(L95=3,I95*'Elev satser, andel af overskud'!$F$19,IF(L95=4,I95*'Elev satser, andel af overskud'!$F$20,IF(L95="V",I95*'Elev satser, andel af overskud'!$F$21))))))</f>
        <v>0</v>
      </c>
      <c r="P95" s="169"/>
      <c r="Q95" s="117"/>
      <c r="R95" s="117"/>
      <c r="S95" s="117"/>
      <c r="T95" s="117"/>
      <c r="U95" s="117"/>
      <c r="V95" s="117"/>
      <c r="W95" s="118">
        <f t="shared" si="13"/>
        <v>0</v>
      </c>
      <c r="X95" s="130"/>
      <c r="Y95" s="130"/>
      <c r="Z95" s="130"/>
      <c r="AA95" s="131">
        <f>SUM(IF(X95=1,W95*'Elev satser, andel af overskud'!$F$3,IF(X95=2,W95*'Elev satser, andel af overskud'!$F$4,IF(X95=3,W95*'Elev satser, andel af overskud'!$F$5,IF(X95=4,W95*'Elev satser, andel af overskud'!$F$6,IF(X95="V",W95*'Elev satser, andel af overskud'!$F$7))))))</f>
        <v>0</v>
      </c>
      <c r="AB95" s="131">
        <f>SUM(IF(Y95=1,W95*'Elev satser, andel af overskud'!$F$10,IF(Y95=2,W95*'Elev satser, andel af overskud'!$F$11,IF(Y95=3,W95*'Elev satser, andel af overskud'!$F$12,IF(Y95=4,W95*'Elev satser, andel af overskud'!$F$13,IF(Y95="V",W95*'Elev satser, andel af overskud'!$F$14))))))</f>
        <v>0</v>
      </c>
      <c r="AC95" s="131">
        <f>SUM(IF(Z95=1,W95*'Elev satser, andel af overskud'!$F$17,IF(Z95=2,W95*'Elev satser, andel af overskud'!$F$18,IF(Z95=3,W95*'Elev satser, andel af overskud'!$F$19,IF(Z95=4,W95*'Elev satser, andel af overskud'!$F$20,IF(Z95="V",W95*'Elev satser, andel af overskud'!$F$21))))))</f>
        <v>0</v>
      </c>
      <c r="AD95" s="169"/>
      <c r="AE95" s="117"/>
      <c r="AF95" s="117"/>
      <c r="AG95" s="117"/>
      <c r="AH95" s="117"/>
      <c r="AI95" s="117"/>
      <c r="AJ95" s="117"/>
      <c r="AK95" s="118">
        <f t="shared" si="14"/>
        <v>0</v>
      </c>
      <c r="AL95" s="130"/>
      <c r="AM95" s="130"/>
      <c r="AN95" s="175"/>
      <c r="AO95" s="173">
        <f>SUM(IF(AL95=1,AK95*'Elev satser, andel af overskud'!$F$3,IF(AL95=2,AK95*'Elev satser, andel af overskud'!$F$4,IF(AL95=3,AK95*'Elev satser, andel af overskud'!$F$5,IF(AL95=4,AK95*'Elev satser, andel af overskud'!$F$6,IF(AL95="V",AK95*'Elev satser, andel af overskud'!$F$7))))))</f>
        <v>0</v>
      </c>
      <c r="AP95" s="131">
        <f>SUM(IF(AM95=1,AK95*'Elev satser, andel af overskud'!$F$10,IF(AM95=2,AK95*'Elev satser, andel af overskud'!$F$11,IF(AM95=3,AK95*'Elev satser, andel af overskud'!$F$12,IF(AM95=4,AK95*'Elev satser, andel af overskud'!$F$13,IF(AM95="V",AK95*'Elev satser, andel af overskud'!$F$14))))))</f>
        <v>0</v>
      </c>
      <c r="AQ95" s="131">
        <f>SUM(IF(AN95=1,AK95*'Elev satser, andel af overskud'!$F$17,IF(AN95=2,AK95*'Elev satser, andel af overskud'!$F$18,IF(AN95=3,AK95*'Elev satser, andel af overskud'!$F$19,IF(AN95=4,AK95*'Elev satser, andel af overskud'!$F$20,IF(AN95="V",AK95*'Elev satser, andel af overskud'!$F$21))))))</f>
        <v>0</v>
      </c>
      <c r="AR95" s="178">
        <f>'Svende - Skurbog'!$A95</f>
        <v>93</v>
      </c>
      <c r="AS95" s="117"/>
      <c r="AT95" s="117"/>
      <c r="AU95" s="117"/>
      <c r="AV95" s="117"/>
      <c r="AW95" s="117"/>
      <c r="AX95" s="117"/>
      <c r="AY95" s="117"/>
      <c r="AZ95" s="118">
        <f t="shared" si="15"/>
        <v>0</v>
      </c>
      <c r="BA95" s="130"/>
      <c r="BB95" s="130"/>
      <c r="BC95" s="130"/>
      <c r="BD95" s="131">
        <f>SUM(IF(BA95=1,AZ95*'Elev satser, andel af overskud'!$F$3,IF(BA95=2,AZ95*'Elev satser, andel af overskud'!$F$4,IF(BA95=3,AZ95*'Elev satser, andel af overskud'!$F$5,IF(BA95=4,AZ95*'Elev satser, andel af overskud'!$F$6,IF(BA95="V",AZ95*'Elev satser, andel af overskud'!$F$7))))))</f>
        <v>0</v>
      </c>
      <c r="BE95" s="131">
        <f>SUM(IF(BB95=1,AZ95*'Elev satser, andel af overskud'!$F$10,IF(BB95=2,AZ95*'Elev satser, andel af overskud'!$F$11,IF(BB95=3,AZ95*'Elev satser, andel af overskud'!$F$12,IF(BB95=4,AZ95*'Elev satser, andel af overskud'!$F$13,IF(BB95="V",AZ95*'Elev satser, andel af overskud'!$F$14))))))</f>
        <v>0</v>
      </c>
      <c r="BF95" s="131">
        <f>SUM(IF(BC95=1,AZ95*'Elev satser, andel af overskud'!$F$17,IF(BC95=2,AZ95*'Elev satser, andel af overskud'!$F$18,IF(BC95=3,AZ95*'Elev satser, andel af overskud'!$F$19,IF(BC95=4,AZ95*'Elev satser, andel af overskud'!$F$20,IF(BC95="V",AZ95*'Elev satser, andel af overskud'!$F$21))))))</f>
        <v>0</v>
      </c>
      <c r="BG95" s="169"/>
      <c r="BH95" s="117"/>
      <c r="BI95" s="117"/>
      <c r="BJ95" s="117"/>
      <c r="BK95" s="117"/>
      <c r="BL95" s="117"/>
      <c r="BM95" s="117"/>
      <c r="BN95" s="118">
        <f t="shared" si="16"/>
        <v>0</v>
      </c>
      <c r="BO95" s="130"/>
      <c r="BP95" s="130"/>
      <c r="BQ95" s="130"/>
      <c r="BR95" s="131">
        <f>SUM(IF(BO95=1,BN95*'Elev satser, andel af overskud'!$F$3,IF(BO95=2,BN95*'Elev satser, andel af overskud'!$F$4,IF(BO95=3,BN95*'Elev satser, andel af overskud'!$F$5,IF(BO95=4,BN95*'Elev satser, andel af overskud'!$F$6,IF(BO95="V",BN95*'Elev satser, andel af overskud'!$F$7))))))</f>
        <v>0</v>
      </c>
      <c r="BS95" s="131">
        <f>SUM(IF(BP95=1,BN95*'Elev satser, andel af overskud'!$F$10,IF(BP95=2,BN95*'Elev satser, andel af overskud'!$F$11,IF(BP95=3,BN95*'Elev satser, andel af overskud'!$F$12,IF(BP95=4,BN95*'Elev satser, andel af overskud'!$F$13,IF(BP95="V",BN95*'Elev satser, andel af overskud'!$F$14))))))</f>
        <v>0</v>
      </c>
      <c r="BT95" s="131">
        <f>SUM(IF(BQ95=1,BN95*'Elev satser, andel af overskud'!$F$17,IF(BQ95=2,BN95*'Elev satser, andel af overskud'!$F$18,IF(BQ95=3,BN95*'Elev satser, andel af overskud'!$F$19,IF(BQ95=4,BN95*'Elev satser, andel af overskud'!$F$20,IF(BQ95="V",BN95*'Elev satser, andel af overskud'!$F$21))))))</f>
        <v>0</v>
      </c>
      <c r="BU95" s="169"/>
      <c r="BV95" s="117"/>
      <c r="BW95" s="117"/>
      <c r="BX95" s="117"/>
      <c r="BY95" s="117"/>
      <c r="BZ95" s="117"/>
      <c r="CA95" s="117"/>
      <c r="CB95" s="118">
        <f t="shared" si="17"/>
        <v>0</v>
      </c>
      <c r="CC95" s="130"/>
      <c r="CD95" s="130"/>
      <c r="CE95" s="130"/>
      <c r="CF95" s="131">
        <f>SUM(IF(CC95=1,CB95*'Elev satser, andel af overskud'!$F$3,IF(CC95=2,CB95*'Elev satser, andel af overskud'!$F$4,IF(CC95=3,CB95*'Elev satser, andel af overskud'!$F$5,IF(CC95=4,CB95*'Elev satser, andel af overskud'!$F$6,IF(CC95="V",CB95*'Elev satser, andel af overskud'!$F$7))))))</f>
        <v>0</v>
      </c>
      <c r="CG95" s="131">
        <f>SUM(IF(CD95=1,CB95*'Elev satser, andel af overskud'!$F$10,IF(CD95=2,CB95*'Elev satser, andel af overskud'!$F$11,IF(CD95=3,CB95*'Elev satser, andel af overskud'!$F$12,IF(CD95=4,CB95*'Elev satser, andel af overskud'!$F$13,IF(CD95="V",CB95*'Elev satser, andel af overskud'!$F$14))))))</f>
        <v>0</v>
      </c>
      <c r="CH95" s="131">
        <f>SUM(IF(CE95=1,CB95*'Elev satser, andel af overskud'!$F$17,IF(CE95=2,CB95*'Elev satser, andel af overskud'!$F$18,IF(CE95=3,CB95*'Elev satser, andel af overskud'!$F$19,IF(CE95=4,CB95*'Elev satser, andel af overskud'!$F$20,IF(CE95="V",CB95*'Elev satser, andel af overskud'!$F$21))))))</f>
        <v>0</v>
      </c>
    </row>
    <row r="96" spans="1:86" x14ac:dyDescent="0.35">
      <c r="A96" s="129">
        <f>'Svende - Skurbog'!A96</f>
        <v>94</v>
      </c>
      <c r="B96" s="117"/>
      <c r="C96" s="117"/>
      <c r="D96" s="117"/>
      <c r="E96" s="117"/>
      <c r="F96" s="117"/>
      <c r="G96" s="117"/>
      <c r="H96" s="117"/>
      <c r="I96" s="118">
        <f t="shared" si="12"/>
        <v>0</v>
      </c>
      <c r="J96" s="130"/>
      <c r="K96" s="130"/>
      <c r="L96" s="130"/>
      <c r="M96" s="131">
        <f>SUM(IF(J96=1,I96*'Elev satser, andel af overskud'!$F$3,IF(J96=2,I96*'Elev satser, andel af overskud'!$F$4,IF(J96=3,I96*'Elev satser, andel af overskud'!$F$5,IF(J96=4,I96*'Elev satser, andel af overskud'!$F$6,IF(J96="V",I96*'Elev satser, andel af overskud'!$F$7))))))</f>
        <v>0</v>
      </c>
      <c r="N96" s="131">
        <f>SUM(IF(K96=1,I96*'Elev satser, andel af overskud'!$F$10,IF(K96=2,I96*'Elev satser, andel af overskud'!$F$11,IF(K96=3,I96*'Elev satser, andel af overskud'!$F$12,IF(K96=4,I96*'Elev satser, andel af overskud'!$F$13,IF(K96="V",I96*'Elev satser, andel af overskud'!$F$14))))))</f>
        <v>0</v>
      </c>
      <c r="O96" s="166">
        <f>SUM(IF(L96=1,I96*'Elev satser, andel af overskud'!$F$17,IF(L96=2,I96*'Elev satser, andel af overskud'!$F$18,IF(L96=3,I96*'Elev satser, andel af overskud'!$F$19,IF(L96=4,I96*'Elev satser, andel af overskud'!$F$20,IF(L96="V",I96*'Elev satser, andel af overskud'!$F$21))))))</f>
        <v>0</v>
      </c>
      <c r="P96" s="169"/>
      <c r="Q96" s="117"/>
      <c r="R96" s="117"/>
      <c r="S96" s="117"/>
      <c r="T96" s="117"/>
      <c r="U96" s="117"/>
      <c r="V96" s="117"/>
      <c r="W96" s="118">
        <f t="shared" si="13"/>
        <v>0</v>
      </c>
      <c r="X96" s="130"/>
      <c r="Y96" s="130"/>
      <c r="Z96" s="130"/>
      <c r="AA96" s="131">
        <f>SUM(IF(X96=1,W96*'Elev satser, andel af overskud'!$F$3,IF(X96=2,W96*'Elev satser, andel af overskud'!$F$4,IF(X96=3,W96*'Elev satser, andel af overskud'!$F$5,IF(X96=4,W96*'Elev satser, andel af overskud'!$F$6,IF(X96="V",W96*'Elev satser, andel af overskud'!$F$7))))))</f>
        <v>0</v>
      </c>
      <c r="AB96" s="131">
        <f>SUM(IF(Y96=1,W96*'Elev satser, andel af overskud'!$F$10,IF(Y96=2,W96*'Elev satser, andel af overskud'!$F$11,IF(Y96=3,W96*'Elev satser, andel af overskud'!$F$12,IF(Y96=4,W96*'Elev satser, andel af overskud'!$F$13,IF(Y96="V",W96*'Elev satser, andel af overskud'!$F$14))))))</f>
        <v>0</v>
      </c>
      <c r="AC96" s="131">
        <f>SUM(IF(Z96=1,W96*'Elev satser, andel af overskud'!$F$17,IF(Z96=2,W96*'Elev satser, andel af overskud'!$F$18,IF(Z96=3,W96*'Elev satser, andel af overskud'!$F$19,IF(Z96=4,W96*'Elev satser, andel af overskud'!$F$20,IF(Z96="V",W96*'Elev satser, andel af overskud'!$F$21))))))</f>
        <v>0</v>
      </c>
      <c r="AD96" s="169"/>
      <c r="AE96" s="117"/>
      <c r="AF96" s="117"/>
      <c r="AG96" s="117"/>
      <c r="AH96" s="117"/>
      <c r="AI96" s="117"/>
      <c r="AJ96" s="117"/>
      <c r="AK96" s="118">
        <f t="shared" si="14"/>
        <v>0</v>
      </c>
      <c r="AL96" s="130"/>
      <c r="AM96" s="130"/>
      <c r="AN96" s="175"/>
      <c r="AO96" s="173">
        <f>SUM(IF(AL96=1,AK96*'Elev satser, andel af overskud'!$F$3,IF(AL96=2,AK96*'Elev satser, andel af overskud'!$F$4,IF(AL96=3,AK96*'Elev satser, andel af overskud'!$F$5,IF(AL96=4,AK96*'Elev satser, andel af overskud'!$F$6,IF(AL96="V",AK96*'Elev satser, andel af overskud'!$F$7))))))</f>
        <v>0</v>
      </c>
      <c r="AP96" s="131">
        <f>SUM(IF(AM96=1,AK96*'Elev satser, andel af overskud'!$F$10,IF(AM96=2,AK96*'Elev satser, andel af overskud'!$F$11,IF(AM96=3,AK96*'Elev satser, andel af overskud'!$F$12,IF(AM96=4,AK96*'Elev satser, andel af overskud'!$F$13,IF(AM96="V",AK96*'Elev satser, andel af overskud'!$F$14))))))</f>
        <v>0</v>
      </c>
      <c r="AQ96" s="131">
        <f>SUM(IF(AN96=1,AK96*'Elev satser, andel af overskud'!$F$17,IF(AN96=2,AK96*'Elev satser, andel af overskud'!$F$18,IF(AN96=3,AK96*'Elev satser, andel af overskud'!$F$19,IF(AN96=4,AK96*'Elev satser, andel af overskud'!$F$20,IF(AN96="V",AK96*'Elev satser, andel af overskud'!$F$21))))))</f>
        <v>0</v>
      </c>
      <c r="AR96" s="178">
        <f>'Svende - Skurbog'!$A96</f>
        <v>94</v>
      </c>
      <c r="AS96" s="117"/>
      <c r="AT96" s="117"/>
      <c r="AU96" s="117"/>
      <c r="AV96" s="117"/>
      <c r="AW96" s="117"/>
      <c r="AX96" s="117"/>
      <c r="AY96" s="117"/>
      <c r="AZ96" s="118">
        <f t="shared" si="15"/>
        <v>0</v>
      </c>
      <c r="BA96" s="130"/>
      <c r="BB96" s="130"/>
      <c r="BC96" s="130"/>
      <c r="BD96" s="131">
        <f>SUM(IF(BA96=1,AZ96*'Elev satser, andel af overskud'!$F$3,IF(BA96=2,AZ96*'Elev satser, andel af overskud'!$F$4,IF(BA96=3,AZ96*'Elev satser, andel af overskud'!$F$5,IF(BA96=4,AZ96*'Elev satser, andel af overskud'!$F$6,IF(BA96="V",AZ96*'Elev satser, andel af overskud'!$F$7))))))</f>
        <v>0</v>
      </c>
      <c r="BE96" s="131">
        <f>SUM(IF(BB96=1,AZ96*'Elev satser, andel af overskud'!$F$10,IF(BB96=2,AZ96*'Elev satser, andel af overskud'!$F$11,IF(BB96=3,AZ96*'Elev satser, andel af overskud'!$F$12,IF(BB96=4,AZ96*'Elev satser, andel af overskud'!$F$13,IF(BB96="V",AZ96*'Elev satser, andel af overskud'!$F$14))))))</f>
        <v>0</v>
      </c>
      <c r="BF96" s="131">
        <f>SUM(IF(BC96=1,AZ96*'Elev satser, andel af overskud'!$F$17,IF(BC96=2,AZ96*'Elev satser, andel af overskud'!$F$18,IF(BC96=3,AZ96*'Elev satser, andel af overskud'!$F$19,IF(BC96=4,AZ96*'Elev satser, andel af overskud'!$F$20,IF(BC96="V",AZ96*'Elev satser, andel af overskud'!$F$21))))))</f>
        <v>0</v>
      </c>
      <c r="BG96" s="169"/>
      <c r="BH96" s="117"/>
      <c r="BI96" s="117"/>
      <c r="BJ96" s="117"/>
      <c r="BK96" s="117"/>
      <c r="BL96" s="117"/>
      <c r="BM96" s="117"/>
      <c r="BN96" s="118">
        <f t="shared" si="16"/>
        <v>0</v>
      </c>
      <c r="BO96" s="130"/>
      <c r="BP96" s="130"/>
      <c r="BQ96" s="130"/>
      <c r="BR96" s="131">
        <f>SUM(IF(BO96=1,BN96*'Elev satser, andel af overskud'!$F$3,IF(BO96=2,BN96*'Elev satser, andel af overskud'!$F$4,IF(BO96=3,BN96*'Elev satser, andel af overskud'!$F$5,IF(BO96=4,BN96*'Elev satser, andel af overskud'!$F$6,IF(BO96="V",BN96*'Elev satser, andel af overskud'!$F$7))))))</f>
        <v>0</v>
      </c>
      <c r="BS96" s="131">
        <f>SUM(IF(BP96=1,BN96*'Elev satser, andel af overskud'!$F$10,IF(BP96=2,BN96*'Elev satser, andel af overskud'!$F$11,IF(BP96=3,BN96*'Elev satser, andel af overskud'!$F$12,IF(BP96=4,BN96*'Elev satser, andel af overskud'!$F$13,IF(BP96="V",BN96*'Elev satser, andel af overskud'!$F$14))))))</f>
        <v>0</v>
      </c>
      <c r="BT96" s="131">
        <f>SUM(IF(BQ96=1,BN96*'Elev satser, andel af overskud'!$F$17,IF(BQ96=2,BN96*'Elev satser, andel af overskud'!$F$18,IF(BQ96=3,BN96*'Elev satser, andel af overskud'!$F$19,IF(BQ96=4,BN96*'Elev satser, andel af overskud'!$F$20,IF(BQ96="V",BN96*'Elev satser, andel af overskud'!$F$21))))))</f>
        <v>0</v>
      </c>
      <c r="BU96" s="169"/>
      <c r="BV96" s="117"/>
      <c r="BW96" s="117"/>
      <c r="BX96" s="117"/>
      <c r="BY96" s="117"/>
      <c r="BZ96" s="117"/>
      <c r="CA96" s="117"/>
      <c r="CB96" s="118">
        <f t="shared" si="17"/>
        <v>0</v>
      </c>
      <c r="CC96" s="130"/>
      <c r="CD96" s="130"/>
      <c r="CE96" s="130"/>
      <c r="CF96" s="131">
        <f>SUM(IF(CC96=1,CB96*'Elev satser, andel af overskud'!$F$3,IF(CC96=2,CB96*'Elev satser, andel af overskud'!$F$4,IF(CC96=3,CB96*'Elev satser, andel af overskud'!$F$5,IF(CC96=4,CB96*'Elev satser, andel af overskud'!$F$6,IF(CC96="V",CB96*'Elev satser, andel af overskud'!$F$7))))))</f>
        <v>0</v>
      </c>
      <c r="CG96" s="131">
        <f>SUM(IF(CD96=1,CB96*'Elev satser, andel af overskud'!$F$10,IF(CD96=2,CB96*'Elev satser, andel af overskud'!$F$11,IF(CD96=3,CB96*'Elev satser, andel af overskud'!$F$12,IF(CD96=4,CB96*'Elev satser, andel af overskud'!$F$13,IF(CD96="V",CB96*'Elev satser, andel af overskud'!$F$14))))))</f>
        <v>0</v>
      </c>
      <c r="CH96" s="131">
        <f>SUM(IF(CE96=1,CB96*'Elev satser, andel af overskud'!$F$17,IF(CE96=2,CB96*'Elev satser, andel af overskud'!$F$18,IF(CE96=3,CB96*'Elev satser, andel af overskud'!$F$19,IF(CE96=4,CB96*'Elev satser, andel af overskud'!$F$20,IF(CE96="V",CB96*'Elev satser, andel af overskud'!$F$21))))))</f>
        <v>0</v>
      </c>
    </row>
    <row r="97" spans="1:86" x14ac:dyDescent="0.35">
      <c r="A97" s="129">
        <f>'Svende - Skurbog'!A97</f>
        <v>95</v>
      </c>
      <c r="B97" s="117"/>
      <c r="C97" s="117"/>
      <c r="D97" s="117"/>
      <c r="E97" s="117"/>
      <c r="F97" s="117"/>
      <c r="G97" s="117"/>
      <c r="H97" s="117"/>
      <c r="I97" s="118">
        <f t="shared" si="12"/>
        <v>0</v>
      </c>
      <c r="J97" s="130"/>
      <c r="K97" s="130"/>
      <c r="L97" s="130"/>
      <c r="M97" s="131">
        <f>SUM(IF(J97=1,I97*'Elev satser, andel af overskud'!$F$3,IF(J97=2,I97*'Elev satser, andel af overskud'!$F$4,IF(J97=3,I97*'Elev satser, andel af overskud'!$F$5,IF(J97=4,I97*'Elev satser, andel af overskud'!$F$6,IF(J97="V",I97*'Elev satser, andel af overskud'!$F$7))))))</f>
        <v>0</v>
      </c>
      <c r="N97" s="131">
        <f>SUM(IF(K97=1,I97*'Elev satser, andel af overskud'!$F$10,IF(K97=2,I97*'Elev satser, andel af overskud'!$F$11,IF(K97=3,I97*'Elev satser, andel af overskud'!$F$12,IF(K97=4,I97*'Elev satser, andel af overskud'!$F$13,IF(K97="V",I97*'Elev satser, andel af overskud'!$F$14))))))</f>
        <v>0</v>
      </c>
      <c r="O97" s="166">
        <f>SUM(IF(L97=1,I97*'Elev satser, andel af overskud'!$F$17,IF(L97=2,I97*'Elev satser, andel af overskud'!$F$18,IF(L97=3,I97*'Elev satser, andel af overskud'!$F$19,IF(L97=4,I97*'Elev satser, andel af overskud'!$F$20,IF(L97="V",I97*'Elev satser, andel af overskud'!$F$21))))))</f>
        <v>0</v>
      </c>
      <c r="P97" s="169"/>
      <c r="Q97" s="117"/>
      <c r="R97" s="117"/>
      <c r="S97" s="117"/>
      <c r="T97" s="117"/>
      <c r="U97" s="117"/>
      <c r="V97" s="117"/>
      <c r="W97" s="118">
        <f t="shared" si="13"/>
        <v>0</v>
      </c>
      <c r="X97" s="130"/>
      <c r="Y97" s="130"/>
      <c r="Z97" s="130"/>
      <c r="AA97" s="131">
        <f>SUM(IF(X97=1,W97*'Elev satser, andel af overskud'!$F$3,IF(X97=2,W97*'Elev satser, andel af overskud'!$F$4,IF(X97=3,W97*'Elev satser, andel af overskud'!$F$5,IF(X97=4,W97*'Elev satser, andel af overskud'!$F$6,IF(X97="V",W97*'Elev satser, andel af overskud'!$F$7))))))</f>
        <v>0</v>
      </c>
      <c r="AB97" s="131">
        <f>SUM(IF(Y97=1,W97*'Elev satser, andel af overskud'!$F$10,IF(Y97=2,W97*'Elev satser, andel af overskud'!$F$11,IF(Y97=3,W97*'Elev satser, andel af overskud'!$F$12,IF(Y97=4,W97*'Elev satser, andel af overskud'!$F$13,IF(Y97="V",W97*'Elev satser, andel af overskud'!$F$14))))))</f>
        <v>0</v>
      </c>
      <c r="AC97" s="131">
        <f>SUM(IF(Z97=1,W97*'Elev satser, andel af overskud'!$F$17,IF(Z97=2,W97*'Elev satser, andel af overskud'!$F$18,IF(Z97=3,W97*'Elev satser, andel af overskud'!$F$19,IF(Z97=4,W97*'Elev satser, andel af overskud'!$F$20,IF(Z97="V",W97*'Elev satser, andel af overskud'!$F$21))))))</f>
        <v>0</v>
      </c>
      <c r="AD97" s="169"/>
      <c r="AE97" s="117"/>
      <c r="AF97" s="117"/>
      <c r="AG97" s="117"/>
      <c r="AH97" s="117"/>
      <c r="AI97" s="117"/>
      <c r="AJ97" s="117"/>
      <c r="AK97" s="118">
        <f t="shared" si="14"/>
        <v>0</v>
      </c>
      <c r="AL97" s="130"/>
      <c r="AM97" s="130"/>
      <c r="AN97" s="175"/>
      <c r="AO97" s="173">
        <f>SUM(IF(AL97=1,AK97*'Elev satser, andel af overskud'!$F$3,IF(AL97=2,AK97*'Elev satser, andel af overskud'!$F$4,IF(AL97=3,AK97*'Elev satser, andel af overskud'!$F$5,IF(AL97=4,AK97*'Elev satser, andel af overskud'!$F$6,IF(AL97="V",AK97*'Elev satser, andel af overskud'!$F$7))))))</f>
        <v>0</v>
      </c>
      <c r="AP97" s="131">
        <f>SUM(IF(AM97=1,AK97*'Elev satser, andel af overskud'!$F$10,IF(AM97=2,AK97*'Elev satser, andel af overskud'!$F$11,IF(AM97=3,AK97*'Elev satser, andel af overskud'!$F$12,IF(AM97=4,AK97*'Elev satser, andel af overskud'!$F$13,IF(AM97="V",AK97*'Elev satser, andel af overskud'!$F$14))))))</f>
        <v>0</v>
      </c>
      <c r="AQ97" s="131">
        <f>SUM(IF(AN97=1,AK97*'Elev satser, andel af overskud'!$F$17,IF(AN97=2,AK97*'Elev satser, andel af overskud'!$F$18,IF(AN97=3,AK97*'Elev satser, andel af overskud'!$F$19,IF(AN97=4,AK97*'Elev satser, andel af overskud'!$F$20,IF(AN97="V",AK97*'Elev satser, andel af overskud'!$F$21))))))</f>
        <v>0</v>
      </c>
      <c r="AR97" s="178">
        <f>'Svende - Skurbog'!$A97</f>
        <v>95</v>
      </c>
      <c r="AS97" s="117"/>
      <c r="AT97" s="117"/>
      <c r="AU97" s="117"/>
      <c r="AV97" s="117"/>
      <c r="AW97" s="117"/>
      <c r="AX97" s="117"/>
      <c r="AY97" s="117"/>
      <c r="AZ97" s="118">
        <f t="shared" si="15"/>
        <v>0</v>
      </c>
      <c r="BA97" s="130"/>
      <c r="BB97" s="130"/>
      <c r="BC97" s="130"/>
      <c r="BD97" s="131">
        <f>SUM(IF(BA97=1,AZ97*'Elev satser, andel af overskud'!$F$3,IF(BA97=2,AZ97*'Elev satser, andel af overskud'!$F$4,IF(BA97=3,AZ97*'Elev satser, andel af overskud'!$F$5,IF(BA97=4,AZ97*'Elev satser, andel af overskud'!$F$6,IF(BA97="V",AZ97*'Elev satser, andel af overskud'!$F$7))))))</f>
        <v>0</v>
      </c>
      <c r="BE97" s="131">
        <f>SUM(IF(BB97=1,AZ97*'Elev satser, andel af overskud'!$F$10,IF(BB97=2,AZ97*'Elev satser, andel af overskud'!$F$11,IF(BB97=3,AZ97*'Elev satser, andel af overskud'!$F$12,IF(BB97=4,AZ97*'Elev satser, andel af overskud'!$F$13,IF(BB97="V",AZ97*'Elev satser, andel af overskud'!$F$14))))))</f>
        <v>0</v>
      </c>
      <c r="BF97" s="131">
        <f>SUM(IF(BC97=1,AZ97*'Elev satser, andel af overskud'!$F$17,IF(BC97=2,AZ97*'Elev satser, andel af overskud'!$F$18,IF(BC97=3,AZ97*'Elev satser, andel af overskud'!$F$19,IF(BC97=4,AZ97*'Elev satser, andel af overskud'!$F$20,IF(BC97="V",AZ97*'Elev satser, andel af overskud'!$F$21))))))</f>
        <v>0</v>
      </c>
      <c r="BG97" s="169"/>
      <c r="BH97" s="117"/>
      <c r="BI97" s="117"/>
      <c r="BJ97" s="117"/>
      <c r="BK97" s="117"/>
      <c r="BL97" s="117"/>
      <c r="BM97" s="117"/>
      <c r="BN97" s="118">
        <f t="shared" si="16"/>
        <v>0</v>
      </c>
      <c r="BO97" s="130"/>
      <c r="BP97" s="130"/>
      <c r="BQ97" s="130"/>
      <c r="BR97" s="131">
        <f>SUM(IF(BO97=1,BN97*'Elev satser, andel af overskud'!$F$3,IF(BO97=2,BN97*'Elev satser, andel af overskud'!$F$4,IF(BO97=3,BN97*'Elev satser, andel af overskud'!$F$5,IF(BO97=4,BN97*'Elev satser, andel af overskud'!$F$6,IF(BO97="V",BN97*'Elev satser, andel af overskud'!$F$7))))))</f>
        <v>0</v>
      </c>
      <c r="BS97" s="131">
        <f>SUM(IF(BP97=1,BN97*'Elev satser, andel af overskud'!$F$10,IF(BP97=2,BN97*'Elev satser, andel af overskud'!$F$11,IF(BP97=3,BN97*'Elev satser, andel af overskud'!$F$12,IF(BP97=4,BN97*'Elev satser, andel af overskud'!$F$13,IF(BP97="V",BN97*'Elev satser, andel af overskud'!$F$14))))))</f>
        <v>0</v>
      </c>
      <c r="BT97" s="131">
        <f>SUM(IF(BQ97=1,BN97*'Elev satser, andel af overskud'!$F$17,IF(BQ97=2,BN97*'Elev satser, andel af overskud'!$F$18,IF(BQ97=3,BN97*'Elev satser, andel af overskud'!$F$19,IF(BQ97=4,BN97*'Elev satser, andel af overskud'!$F$20,IF(BQ97="V",BN97*'Elev satser, andel af overskud'!$F$21))))))</f>
        <v>0</v>
      </c>
      <c r="BU97" s="169"/>
      <c r="BV97" s="117"/>
      <c r="BW97" s="117"/>
      <c r="BX97" s="117"/>
      <c r="BY97" s="117"/>
      <c r="BZ97" s="117"/>
      <c r="CA97" s="117"/>
      <c r="CB97" s="118">
        <f t="shared" si="17"/>
        <v>0</v>
      </c>
      <c r="CC97" s="130"/>
      <c r="CD97" s="130"/>
      <c r="CE97" s="130"/>
      <c r="CF97" s="131">
        <f>SUM(IF(CC97=1,CB97*'Elev satser, andel af overskud'!$F$3,IF(CC97=2,CB97*'Elev satser, andel af overskud'!$F$4,IF(CC97=3,CB97*'Elev satser, andel af overskud'!$F$5,IF(CC97=4,CB97*'Elev satser, andel af overskud'!$F$6,IF(CC97="V",CB97*'Elev satser, andel af overskud'!$F$7))))))</f>
        <v>0</v>
      </c>
      <c r="CG97" s="131">
        <f>SUM(IF(CD97=1,CB97*'Elev satser, andel af overskud'!$F$10,IF(CD97=2,CB97*'Elev satser, andel af overskud'!$F$11,IF(CD97=3,CB97*'Elev satser, andel af overskud'!$F$12,IF(CD97=4,CB97*'Elev satser, andel af overskud'!$F$13,IF(CD97="V",CB97*'Elev satser, andel af overskud'!$F$14))))))</f>
        <v>0</v>
      </c>
      <c r="CH97" s="131">
        <f>SUM(IF(CE97=1,CB97*'Elev satser, andel af overskud'!$F$17,IF(CE97=2,CB97*'Elev satser, andel af overskud'!$F$18,IF(CE97=3,CB97*'Elev satser, andel af overskud'!$F$19,IF(CE97=4,CB97*'Elev satser, andel af overskud'!$F$20,IF(CE97="V",CB97*'Elev satser, andel af overskud'!$F$21))))))</f>
        <v>0</v>
      </c>
    </row>
    <row r="98" spans="1:86" x14ac:dyDescent="0.35">
      <c r="A98" s="129">
        <f>'Svende - Skurbog'!A98</f>
        <v>96</v>
      </c>
      <c r="B98" s="117"/>
      <c r="C98" s="117"/>
      <c r="D98" s="117"/>
      <c r="E98" s="117"/>
      <c r="F98" s="117"/>
      <c r="G98" s="117"/>
      <c r="H98" s="117"/>
      <c r="I98" s="118">
        <f t="shared" si="12"/>
        <v>0</v>
      </c>
      <c r="J98" s="130"/>
      <c r="K98" s="130"/>
      <c r="L98" s="130"/>
      <c r="M98" s="131">
        <f>SUM(IF(J98=1,I98*'Elev satser, andel af overskud'!$F$3,IF(J98=2,I98*'Elev satser, andel af overskud'!$F$4,IF(J98=3,I98*'Elev satser, andel af overskud'!$F$5,IF(J98=4,I98*'Elev satser, andel af overskud'!$F$6,IF(J98="V",I98*'Elev satser, andel af overskud'!$F$7))))))</f>
        <v>0</v>
      </c>
      <c r="N98" s="131">
        <f>SUM(IF(K98=1,I98*'Elev satser, andel af overskud'!$F$10,IF(K98=2,I98*'Elev satser, andel af overskud'!$F$11,IF(K98=3,I98*'Elev satser, andel af overskud'!$F$12,IF(K98=4,I98*'Elev satser, andel af overskud'!$F$13,IF(K98="V",I98*'Elev satser, andel af overskud'!$F$14))))))</f>
        <v>0</v>
      </c>
      <c r="O98" s="166">
        <f>SUM(IF(L98=1,I98*'Elev satser, andel af overskud'!$F$17,IF(L98=2,I98*'Elev satser, andel af overskud'!$F$18,IF(L98=3,I98*'Elev satser, andel af overskud'!$F$19,IF(L98=4,I98*'Elev satser, andel af overskud'!$F$20,IF(L98="V",I98*'Elev satser, andel af overskud'!$F$21))))))</f>
        <v>0</v>
      </c>
      <c r="P98" s="169"/>
      <c r="Q98" s="117"/>
      <c r="R98" s="117"/>
      <c r="S98" s="117"/>
      <c r="T98" s="117"/>
      <c r="U98" s="117"/>
      <c r="V98" s="117"/>
      <c r="W98" s="118">
        <f t="shared" si="13"/>
        <v>0</v>
      </c>
      <c r="X98" s="130"/>
      <c r="Y98" s="130"/>
      <c r="Z98" s="130"/>
      <c r="AA98" s="131">
        <f>SUM(IF(X98=1,W98*'Elev satser, andel af overskud'!$F$3,IF(X98=2,W98*'Elev satser, andel af overskud'!$F$4,IF(X98=3,W98*'Elev satser, andel af overskud'!$F$5,IF(X98=4,W98*'Elev satser, andel af overskud'!$F$6,IF(X98="V",W98*'Elev satser, andel af overskud'!$F$7))))))</f>
        <v>0</v>
      </c>
      <c r="AB98" s="131">
        <f>SUM(IF(Y98=1,W98*'Elev satser, andel af overskud'!$F$10,IF(Y98=2,W98*'Elev satser, andel af overskud'!$F$11,IF(Y98=3,W98*'Elev satser, andel af overskud'!$F$12,IF(Y98=4,W98*'Elev satser, andel af overskud'!$F$13,IF(Y98="V",W98*'Elev satser, andel af overskud'!$F$14))))))</f>
        <v>0</v>
      </c>
      <c r="AC98" s="131">
        <f>SUM(IF(Z98=1,W98*'Elev satser, andel af overskud'!$F$17,IF(Z98=2,W98*'Elev satser, andel af overskud'!$F$18,IF(Z98=3,W98*'Elev satser, andel af overskud'!$F$19,IF(Z98=4,W98*'Elev satser, andel af overskud'!$F$20,IF(Z98="V",W98*'Elev satser, andel af overskud'!$F$21))))))</f>
        <v>0</v>
      </c>
      <c r="AD98" s="169"/>
      <c r="AE98" s="117"/>
      <c r="AF98" s="117"/>
      <c r="AG98" s="117"/>
      <c r="AH98" s="117"/>
      <c r="AI98" s="117"/>
      <c r="AJ98" s="117"/>
      <c r="AK98" s="118">
        <f t="shared" si="14"/>
        <v>0</v>
      </c>
      <c r="AL98" s="130"/>
      <c r="AM98" s="130"/>
      <c r="AN98" s="175"/>
      <c r="AO98" s="173">
        <f>SUM(IF(AL98=1,AK98*'Elev satser, andel af overskud'!$F$3,IF(AL98=2,AK98*'Elev satser, andel af overskud'!$F$4,IF(AL98=3,AK98*'Elev satser, andel af overskud'!$F$5,IF(AL98=4,AK98*'Elev satser, andel af overskud'!$F$6,IF(AL98="V",AK98*'Elev satser, andel af overskud'!$F$7))))))</f>
        <v>0</v>
      </c>
      <c r="AP98" s="131">
        <f>SUM(IF(AM98=1,AK98*'Elev satser, andel af overskud'!$F$10,IF(AM98=2,AK98*'Elev satser, andel af overskud'!$F$11,IF(AM98=3,AK98*'Elev satser, andel af overskud'!$F$12,IF(AM98=4,AK98*'Elev satser, andel af overskud'!$F$13,IF(AM98="V",AK98*'Elev satser, andel af overskud'!$F$14))))))</f>
        <v>0</v>
      </c>
      <c r="AQ98" s="131">
        <f>SUM(IF(AN98=1,AK98*'Elev satser, andel af overskud'!$F$17,IF(AN98=2,AK98*'Elev satser, andel af overskud'!$F$18,IF(AN98=3,AK98*'Elev satser, andel af overskud'!$F$19,IF(AN98=4,AK98*'Elev satser, andel af overskud'!$F$20,IF(AN98="V",AK98*'Elev satser, andel af overskud'!$F$21))))))</f>
        <v>0</v>
      </c>
      <c r="AR98" s="178">
        <f>'Svende - Skurbog'!$A98</f>
        <v>96</v>
      </c>
      <c r="AS98" s="117"/>
      <c r="AT98" s="117"/>
      <c r="AU98" s="117"/>
      <c r="AV98" s="117"/>
      <c r="AW98" s="117"/>
      <c r="AX98" s="117"/>
      <c r="AY98" s="117"/>
      <c r="AZ98" s="118">
        <f t="shared" si="15"/>
        <v>0</v>
      </c>
      <c r="BA98" s="130"/>
      <c r="BB98" s="130"/>
      <c r="BC98" s="130"/>
      <c r="BD98" s="131">
        <f>SUM(IF(BA98=1,AZ98*'Elev satser, andel af overskud'!$F$3,IF(BA98=2,AZ98*'Elev satser, andel af overskud'!$F$4,IF(BA98=3,AZ98*'Elev satser, andel af overskud'!$F$5,IF(BA98=4,AZ98*'Elev satser, andel af overskud'!$F$6,IF(BA98="V",AZ98*'Elev satser, andel af overskud'!$F$7))))))</f>
        <v>0</v>
      </c>
      <c r="BE98" s="131">
        <f>SUM(IF(BB98=1,AZ98*'Elev satser, andel af overskud'!$F$10,IF(BB98=2,AZ98*'Elev satser, andel af overskud'!$F$11,IF(BB98=3,AZ98*'Elev satser, andel af overskud'!$F$12,IF(BB98=4,AZ98*'Elev satser, andel af overskud'!$F$13,IF(BB98="V",AZ98*'Elev satser, andel af overskud'!$F$14))))))</f>
        <v>0</v>
      </c>
      <c r="BF98" s="131">
        <f>SUM(IF(BC98=1,AZ98*'Elev satser, andel af overskud'!$F$17,IF(BC98=2,AZ98*'Elev satser, andel af overskud'!$F$18,IF(BC98=3,AZ98*'Elev satser, andel af overskud'!$F$19,IF(BC98=4,AZ98*'Elev satser, andel af overskud'!$F$20,IF(BC98="V",AZ98*'Elev satser, andel af overskud'!$F$21))))))</f>
        <v>0</v>
      </c>
      <c r="BG98" s="169"/>
      <c r="BH98" s="117"/>
      <c r="BI98" s="117"/>
      <c r="BJ98" s="117"/>
      <c r="BK98" s="117"/>
      <c r="BL98" s="117"/>
      <c r="BM98" s="117"/>
      <c r="BN98" s="118">
        <f t="shared" si="16"/>
        <v>0</v>
      </c>
      <c r="BO98" s="130"/>
      <c r="BP98" s="130"/>
      <c r="BQ98" s="130"/>
      <c r="BR98" s="131">
        <f>SUM(IF(BO98=1,BN98*'Elev satser, andel af overskud'!$F$3,IF(BO98=2,BN98*'Elev satser, andel af overskud'!$F$4,IF(BO98=3,BN98*'Elev satser, andel af overskud'!$F$5,IF(BO98=4,BN98*'Elev satser, andel af overskud'!$F$6,IF(BO98="V",BN98*'Elev satser, andel af overskud'!$F$7))))))</f>
        <v>0</v>
      </c>
      <c r="BS98" s="131">
        <f>SUM(IF(BP98=1,BN98*'Elev satser, andel af overskud'!$F$10,IF(BP98=2,BN98*'Elev satser, andel af overskud'!$F$11,IF(BP98=3,BN98*'Elev satser, andel af overskud'!$F$12,IF(BP98=4,BN98*'Elev satser, andel af overskud'!$F$13,IF(BP98="V",BN98*'Elev satser, andel af overskud'!$F$14))))))</f>
        <v>0</v>
      </c>
      <c r="BT98" s="131">
        <f>SUM(IF(BQ98=1,BN98*'Elev satser, andel af overskud'!$F$17,IF(BQ98=2,BN98*'Elev satser, andel af overskud'!$F$18,IF(BQ98=3,BN98*'Elev satser, andel af overskud'!$F$19,IF(BQ98=4,BN98*'Elev satser, andel af overskud'!$F$20,IF(BQ98="V",BN98*'Elev satser, andel af overskud'!$F$21))))))</f>
        <v>0</v>
      </c>
      <c r="BU98" s="169"/>
      <c r="BV98" s="117"/>
      <c r="BW98" s="117"/>
      <c r="BX98" s="117"/>
      <c r="BY98" s="117"/>
      <c r="BZ98" s="117"/>
      <c r="CA98" s="117"/>
      <c r="CB98" s="118">
        <f t="shared" si="17"/>
        <v>0</v>
      </c>
      <c r="CC98" s="130"/>
      <c r="CD98" s="130"/>
      <c r="CE98" s="130"/>
      <c r="CF98" s="131">
        <f>SUM(IF(CC98=1,CB98*'Elev satser, andel af overskud'!$F$3,IF(CC98=2,CB98*'Elev satser, andel af overskud'!$F$4,IF(CC98=3,CB98*'Elev satser, andel af overskud'!$F$5,IF(CC98=4,CB98*'Elev satser, andel af overskud'!$F$6,IF(CC98="V",CB98*'Elev satser, andel af overskud'!$F$7))))))</f>
        <v>0</v>
      </c>
      <c r="CG98" s="131">
        <f>SUM(IF(CD98=1,CB98*'Elev satser, andel af overskud'!$F$10,IF(CD98=2,CB98*'Elev satser, andel af overskud'!$F$11,IF(CD98=3,CB98*'Elev satser, andel af overskud'!$F$12,IF(CD98=4,CB98*'Elev satser, andel af overskud'!$F$13,IF(CD98="V",CB98*'Elev satser, andel af overskud'!$F$14))))))</f>
        <v>0</v>
      </c>
      <c r="CH98" s="131">
        <f>SUM(IF(CE98=1,CB98*'Elev satser, andel af overskud'!$F$17,IF(CE98=2,CB98*'Elev satser, andel af overskud'!$F$18,IF(CE98=3,CB98*'Elev satser, andel af overskud'!$F$19,IF(CE98=4,CB98*'Elev satser, andel af overskud'!$F$20,IF(CE98="V",CB98*'Elev satser, andel af overskud'!$F$21))))))</f>
        <v>0</v>
      </c>
    </row>
    <row r="99" spans="1:86" x14ac:dyDescent="0.35">
      <c r="A99" s="129">
        <f>'Svende - Skurbog'!A99</f>
        <v>97</v>
      </c>
      <c r="B99" s="117"/>
      <c r="C99" s="117"/>
      <c r="D99" s="117"/>
      <c r="E99" s="117"/>
      <c r="F99" s="117"/>
      <c r="G99" s="117"/>
      <c r="H99" s="117"/>
      <c r="I99" s="118">
        <f t="shared" ref="I99:I130" si="18">SUM(B99:H99)</f>
        <v>0</v>
      </c>
      <c r="J99" s="130"/>
      <c r="K99" s="130"/>
      <c r="L99" s="130"/>
      <c r="M99" s="131">
        <f>SUM(IF(J99=1,I99*'Elev satser, andel af overskud'!$F$3,IF(J99=2,I99*'Elev satser, andel af overskud'!$F$4,IF(J99=3,I99*'Elev satser, andel af overskud'!$F$5,IF(J99=4,I99*'Elev satser, andel af overskud'!$F$6,IF(J99="V",I99*'Elev satser, andel af overskud'!$F$7))))))</f>
        <v>0</v>
      </c>
      <c r="N99" s="131">
        <f>SUM(IF(K99=1,I99*'Elev satser, andel af overskud'!$F$10,IF(K99=2,I99*'Elev satser, andel af overskud'!$F$11,IF(K99=3,I99*'Elev satser, andel af overskud'!$F$12,IF(K99=4,I99*'Elev satser, andel af overskud'!$F$13,IF(K99="V",I99*'Elev satser, andel af overskud'!$F$14))))))</f>
        <v>0</v>
      </c>
      <c r="O99" s="166">
        <f>SUM(IF(L99=1,I99*'Elev satser, andel af overskud'!$F$17,IF(L99=2,I99*'Elev satser, andel af overskud'!$F$18,IF(L99=3,I99*'Elev satser, andel af overskud'!$F$19,IF(L99=4,I99*'Elev satser, andel af overskud'!$F$20,IF(L99="V",I99*'Elev satser, andel af overskud'!$F$21))))))</f>
        <v>0</v>
      </c>
      <c r="P99" s="169"/>
      <c r="Q99" s="117"/>
      <c r="R99" s="117"/>
      <c r="S99" s="117"/>
      <c r="T99" s="117"/>
      <c r="U99" s="117"/>
      <c r="V99" s="117"/>
      <c r="W99" s="118">
        <f t="shared" ref="W99:W130" si="19">SUM(P99:V99)</f>
        <v>0</v>
      </c>
      <c r="X99" s="130"/>
      <c r="Y99" s="130"/>
      <c r="Z99" s="130"/>
      <c r="AA99" s="131">
        <f>SUM(IF(X99=1,W99*'Elev satser, andel af overskud'!$F$3,IF(X99=2,W99*'Elev satser, andel af overskud'!$F$4,IF(X99=3,W99*'Elev satser, andel af overskud'!$F$5,IF(X99=4,W99*'Elev satser, andel af overskud'!$F$6,IF(X99="V",W99*'Elev satser, andel af overskud'!$F$7))))))</f>
        <v>0</v>
      </c>
      <c r="AB99" s="131">
        <f>SUM(IF(Y99=1,W99*'Elev satser, andel af overskud'!$F$10,IF(Y99=2,W99*'Elev satser, andel af overskud'!$F$11,IF(Y99=3,W99*'Elev satser, andel af overskud'!$F$12,IF(Y99=4,W99*'Elev satser, andel af overskud'!$F$13,IF(Y99="V",W99*'Elev satser, andel af overskud'!$F$14))))))</f>
        <v>0</v>
      </c>
      <c r="AC99" s="131">
        <f>SUM(IF(Z99=1,W99*'Elev satser, andel af overskud'!$F$17,IF(Z99=2,W99*'Elev satser, andel af overskud'!$F$18,IF(Z99=3,W99*'Elev satser, andel af overskud'!$F$19,IF(Z99=4,W99*'Elev satser, andel af overskud'!$F$20,IF(Z99="V",W99*'Elev satser, andel af overskud'!$F$21))))))</f>
        <v>0</v>
      </c>
      <c r="AD99" s="169"/>
      <c r="AE99" s="117"/>
      <c r="AF99" s="117"/>
      <c r="AG99" s="117"/>
      <c r="AH99" s="117"/>
      <c r="AI99" s="117"/>
      <c r="AJ99" s="117"/>
      <c r="AK99" s="118">
        <f t="shared" ref="AK99:AK130" si="20">SUM(AD99:AJ99)</f>
        <v>0</v>
      </c>
      <c r="AL99" s="130"/>
      <c r="AM99" s="130"/>
      <c r="AN99" s="175"/>
      <c r="AO99" s="173">
        <f>SUM(IF(AL99=1,AK99*'Elev satser, andel af overskud'!$F$3,IF(AL99=2,AK99*'Elev satser, andel af overskud'!$F$4,IF(AL99=3,AK99*'Elev satser, andel af overskud'!$F$5,IF(AL99=4,AK99*'Elev satser, andel af overskud'!$F$6,IF(AL99="V",AK99*'Elev satser, andel af overskud'!$F$7))))))</f>
        <v>0</v>
      </c>
      <c r="AP99" s="131">
        <f>SUM(IF(AM99=1,AK99*'Elev satser, andel af overskud'!$F$10,IF(AM99=2,AK99*'Elev satser, andel af overskud'!$F$11,IF(AM99=3,AK99*'Elev satser, andel af overskud'!$F$12,IF(AM99=4,AK99*'Elev satser, andel af overskud'!$F$13,IF(AM99="V",AK99*'Elev satser, andel af overskud'!$F$14))))))</f>
        <v>0</v>
      </c>
      <c r="AQ99" s="131">
        <f>SUM(IF(AN99=1,AK99*'Elev satser, andel af overskud'!$F$17,IF(AN99=2,AK99*'Elev satser, andel af overskud'!$F$18,IF(AN99=3,AK99*'Elev satser, andel af overskud'!$F$19,IF(AN99=4,AK99*'Elev satser, andel af overskud'!$F$20,IF(AN99="V",AK99*'Elev satser, andel af overskud'!$F$21))))))</f>
        <v>0</v>
      </c>
      <c r="AR99" s="178">
        <f>'Svende - Skurbog'!$A99</f>
        <v>97</v>
      </c>
      <c r="AS99" s="117"/>
      <c r="AT99" s="117"/>
      <c r="AU99" s="117"/>
      <c r="AV99" s="117"/>
      <c r="AW99" s="117"/>
      <c r="AX99" s="117"/>
      <c r="AY99" s="117"/>
      <c r="AZ99" s="118">
        <f t="shared" ref="AZ99:AZ130" si="21">SUM(AS99:AY99)</f>
        <v>0</v>
      </c>
      <c r="BA99" s="130"/>
      <c r="BB99" s="130"/>
      <c r="BC99" s="130"/>
      <c r="BD99" s="131">
        <f>SUM(IF(BA99=1,AZ99*'Elev satser, andel af overskud'!$F$3,IF(BA99=2,AZ99*'Elev satser, andel af overskud'!$F$4,IF(BA99=3,AZ99*'Elev satser, andel af overskud'!$F$5,IF(BA99=4,AZ99*'Elev satser, andel af overskud'!$F$6,IF(BA99="V",AZ99*'Elev satser, andel af overskud'!$F$7))))))</f>
        <v>0</v>
      </c>
      <c r="BE99" s="131">
        <f>SUM(IF(BB99=1,AZ99*'Elev satser, andel af overskud'!$F$10,IF(BB99=2,AZ99*'Elev satser, andel af overskud'!$F$11,IF(BB99=3,AZ99*'Elev satser, andel af overskud'!$F$12,IF(BB99=4,AZ99*'Elev satser, andel af overskud'!$F$13,IF(BB99="V",AZ99*'Elev satser, andel af overskud'!$F$14))))))</f>
        <v>0</v>
      </c>
      <c r="BF99" s="131">
        <f>SUM(IF(BC99=1,AZ99*'Elev satser, andel af overskud'!$F$17,IF(BC99=2,AZ99*'Elev satser, andel af overskud'!$F$18,IF(BC99=3,AZ99*'Elev satser, andel af overskud'!$F$19,IF(BC99=4,AZ99*'Elev satser, andel af overskud'!$F$20,IF(BC99="V",AZ99*'Elev satser, andel af overskud'!$F$21))))))</f>
        <v>0</v>
      </c>
      <c r="BG99" s="169"/>
      <c r="BH99" s="117"/>
      <c r="BI99" s="117"/>
      <c r="BJ99" s="117"/>
      <c r="BK99" s="117"/>
      <c r="BL99" s="117"/>
      <c r="BM99" s="117"/>
      <c r="BN99" s="118">
        <f t="shared" ref="BN99:BN130" si="22">SUM(BG99:BM99)</f>
        <v>0</v>
      </c>
      <c r="BO99" s="130"/>
      <c r="BP99" s="130"/>
      <c r="BQ99" s="130"/>
      <c r="BR99" s="131">
        <f>SUM(IF(BO99=1,BN99*'Elev satser, andel af overskud'!$F$3,IF(BO99=2,BN99*'Elev satser, andel af overskud'!$F$4,IF(BO99=3,BN99*'Elev satser, andel af overskud'!$F$5,IF(BO99=4,BN99*'Elev satser, andel af overskud'!$F$6,IF(BO99="V",BN99*'Elev satser, andel af overskud'!$F$7))))))</f>
        <v>0</v>
      </c>
      <c r="BS99" s="131">
        <f>SUM(IF(BP99=1,BN99*'Elev satser, andel af overskud'!$F$10,IF(BP99=2,BN99*'Elev satser, andel af overskud'!$F$11,IF(BP99=3,BN99*'Elev satser, andel af overskud'!$F$12,IF(BP99=4,BN99*'Elev satser, andel af overskud'!$F$13,IF(BP99="V",BN99*'Elev satser, andel af overskud'!$F$14))))))</f>
        <v>0</v>
      </c>
      <c r="BT99" s="131">
        <f>SUM(IF(BQ99=1,BN99*'Elev satser, andel af overskud'!$F$17,IF(BQ99=2,BN99*'Elev satser, andel af overskud'!$F$18,IF(BQ99=3,BN99*'Elev satser, andel af overskud'!$F$19,IF(BQ99=4,BN99*'Elev satser, andel af overskud'!$F$20,IF(BQ99="V",BN99*'Elev satser, andel af overskud'!$F$21))))))</f>
        <v>0</v>
      </c>
      <c r="BU99" s="169"/>
      <c r="BV99" s="117"/>
      <c r="BW99" s="117"/>
      <c r="BX99" s="117"/>
      <c r="BY99" s="117"/>
      <c r="BZ99" s="117"/>
      <c r="CA99" s="117"/>
      <c r="CB99" s="118">
        <f t="shared" ref="CB99:CB130" si="23">SUM(BU99:CA99)</f>
        <v>0</v>
      </c>
      <c r="CC99" s="130"/>
      <c r="CD99" s="130"/>
      <c r="CE99" s="130"/>
      <c r="CF99" s="131">
        <f>SUM(IF(CC99=1,CB99*'Elev satser, andel af overskud'!$F$3,IF(CC99=2,CB99*'Elev satser, andel af overskud'!$F$4,IF(CC99=3,CB99*'Elev satser, andel af overskud'!$F$5,IF(CC99=4,CB99*'Elev satser, andel af overskud'!$F$6,IF(CC99="V",CB99*'Elev satser, andel af overskud'!$F$7))))))</f>
        <v>0</v>
      </c>
      <c r="CG99" s="131">
        <f>SUM(IF(CD99=1,CB99*'Elev satser, andel af overskud'!$F$10,IF(CD99=2,CB99*'Elev satser, andel af overskud'!$F$11,IF(CD99=3,CB99*'Elev satser, andel af overskud'!$F$12,IF(CD99=4,CB99*'Elev satser, andel af overskud'!$F$13,IF(CD99="V",CB99*'Elev satser, andel af overskud'!$F$14))))))</f>
        <v>0</v>
      </c>
      <c r="CH99" s="131">
        <f>SUM(IF(CE99=1,CB99*'Elev satser, andel af overskud'!$F$17,IF(CE99=2,CB99*'Elev satser, andel af overskud'!$F$18,IF(CE99=3,CB99*'Elev satser, andel af overskud'!$F$19,IF(CE99=4,CB99*'Elev satser, andel af overskud'!$F$20,IF(CE99="V",CB99*'Elev satser, andel af overskud'!$F$21))))))</f>
        <v>0</v>
      </c>
    </row>
    <row r="100" spans="1:86" x14ac:dyDescent="0.35">
      <c r="A100" s="129">
        <f>'Svende - Skurbog'!A100</f>
        <v>98</v>
      </c>
      <c r="B100" s="117"/>
      <c r="C100" s="117"/>
      <c r="D100" s="117"/>
      <c r="E100" s="117"/>
      <c r="F100" s="117"/>
      <c r="G100" s="117"/>
      <c r="H100" s="117"/>
      <c r="I100" s="118">
        <f t="shared" si="18"/>
        <v>0</v>
      </c>
      <c r="J100" s="130"/>
      <c r="K100" s="130"/>
      <c r="L100" s="130"/>
      <c r="M100" s="131">
        <f>SUM(IF(J100=1,I100*'Elev satser, andel af overskud'!$F$3,IF(J100=2,I100*'Elev satser, andel af overskud'!$F$4,IF(J100=3,I100*'Elev satser, andel af overskud'!$F$5,IF(J100=4,I100*'Elev satser, andel af overskud'!$F$6,IF(J100="V",I100*'Elev satser, andel af overskud'!$F$7))))))</f>
        <v>0</v>
      </c>
      <c r="N100" s="131">
        <f>SUM(IF(K100=1,I100*'Elev satser, andel af overskud'!$F$10,IF(K100=2,I100*'Elev satser, andel af overskud'!$F$11,IF(K100=3,I100*'Elev satser, andel af overskud'!$F$12,IF(K100=4,I100*'Elev satser, andel af overskud'!$F$13,IF(K100="V",I100*'Elev satser, andel af overskud'!$F$14))))))</f>
        <v>0</v>
      </c>
      <c r="O100" s="166">
        <f>SUM(IF(L100=1,I100*'Elev satser, andel af overskud'!$F$17,IF(L100=2,I100*'Elev satser, andel af overskud'!$F$18,IF(L100=3,I100*'Elev satser, andel af overskud'!$F$19,IF(L100=4,I100*'Elev satser, andel af overskud'!$F$20,IF(L100="V",I100*'Elev satser, andel af overskud'!$F$21))))))</f>
        <v>0</v>
      </c>
      <c r="P100" s="169"/>
      <c r="Q100" s="117"/>
      <c r="R100" s="117"/>
      <c r="S100" s="117"/>
      <c r="T100" s="117"/>
      <c r="U100" s="117"/>
      <c r="V100" s="117"/>
      <c r="W100" s="118">
        <f t="shared" si="19"/>
        <v>0</v>
      </c>
      <c r="X100" s="130"/>
      <c r="Y100" s="130"/>
      <c r="Z100" s="130"/>
      <c r="AA100" s="131">
        <f>SUM(IF(X100=1,W100*'Elev satser, andel af overskud'!$F$3,IF(X100=2,W100*'Elev satser, andel af overskud'!$F$4,IF(X100=3,W100*'Elev satser, andel af overskud'!$F$5,IF(X100=4,W100*'Elev satser, andel af overskud'!$F$6,IF(X100="V",W100*'Elev satser, andel af overskud'!$F$7))))))</f>
        <v>0</v>
      </c>
      <c r="AB100" s="131">
        <f>SUM(IF(Y100=1,W100*'Elev satser, andel af overskud'!$F$10,IF(Y100=2,W100*'Elev satser, andel af overskud'!$F$11,IF(Y100=3,W100*'Elev satser, andel af overskud'!$F$12,IF(Y100=4,W100*'Elev satser, andel af overskud'!$F$13,IF(Y100="V",W100*'Elev satser, andel af overskud'!$F$14))))))</f>
        <v>0</v>
      </c>
      <c r="AC100" s="131">
        <f>SUM(IF(Z100=1,W100*'Elev satser, andel af overskud'!$F$17,IF(Z100=2,W100*'Elev satser, andel af overskud'!$F$18,IF(Z100=3,W100*'Elev satser, andel af overskud'!$F$19,IF(Z100=4,W100*'Elev satser, andel af overskud'!$F$20,IF(Z100="V",W100*'Elev satser, andel af overskud'!$F$21))))))</f>
        <v>0</v>
      </c>
      <c r="AD100" s="169"/>
      <c r="AE100" s="117"/>
      <c r="AF100" s="117"/>
      <c r="AG100" s="117"/>
      <c r="AH100" s="117"/>
      <c r="AI100" s="117"/>
      <c r="AJ100" s="117"/>
      <c r="AK100" s="118">
        <f t="shared" si="20"/>
        <v>0</v>
      </c>
      <c r="AL100" s="130"/>
      <c r="AM100" s="130"/>
      <c r="AN100" s="175"/>
      <c r="AO100" s="173">
        <f>SUM(IF(AL100=1,AK100*'Elev satser, andel af overskud'!$F$3,IF(AL100=2,AK100*'Elev satser, andel af overskud'!$F$4,IF(AL100=3,AK100*'Elev satser, andel af overskud'!$F$5,IF(AL100=4,AK100*'Elev satser, andel af overskud'!$F$6,IF(AL100="V",AK100*'Elev satser, andel af overskud'!$F$7))))))</f>
        <v>0</v>
      </c>
      <c r="AP100" s="131">
        <f>SUM(IF(AM100=1,AK100*'Elev satser, andel af overskud'!$F$10,IF(AM100=2,AK100*'Elev satser, andel af overskud'!$F$11,IF(AM100=3,AK100*'Elev satser, andel af overskud'!$F$12,IF(AM100=4,AK100*'Elev satser, andel af overskud'!$F$13,IF(AM100="V",AK100*'Elev satser, andel af overskud'!$F$14))))))</f>
        <v>0</v>
      </c>
      <c r="AQ100" s="131">
        <f>SUM(IF(AN100=1,AK100*'Elev satser, andel af overskud'!$F$17,IF(AN100=2,AK100*'Elev satser, andel af overskud'!$F$18,IF(AN100=3,AK100*'Elev satser, andel af overskud'!$F$19,IF(AN100=4,AK100*'Elev satser, andel af overskud'!$F$20,IF(AN100="V",AK100*'Elev satser, andel af overskud'!$F$21))))))</f>
        <v>0</v>
      </c>
      <c r="AR100" s="178">
        <f>'Svende - Skurbog'!$A100</f>
        <v>98</v>
      </c>
      <c r="AS100" s="117"/>
      <c r="AT100" s="117"/>
      <c r="AU100" s="117"/>
      <c r="AV100" s="117"/>
      <c r="AW100" s="117"/>
      <c r="AX100" s="117"/>
      <c r="AY100" s="117"/>
      <c r="AZ100" s="118">
        <f t="shared" si="21"/>
        <v>0</v>
      </c>
      <c r="BA100" s="130"/>
      <c r="BB100" s="130"/>
      <c r="BC100" s="130"/>
      <c r="BD100" s="131">
        <f>SUM(IF(BA100=1,AZ100*'Elev satser, andel af overskud'!$F$3,IF(BA100=2,AZ100*'Elev satser, andel af overskud'!$F$4,IF(BA100=3,AZ100*'Elev satser, andel af overskud'!$F$5,IF(BA100=4,AZ100*'Elev satser, andel af overskud'!$F$6,IF(BA100="V",AZ100*'Elev satser, andel af overskud'!$F$7))))))</f>
        <v>0</v>
      </c>
      <c r="BE100" s="131">
        <f>SUM(IF(BB100=1,AZ100*'Elev satser, andel af overskud'!$F$10,IF(BB100=2,AZ100*'Elev satser, andel af overskud'!$F$11,IF(BB100=3,AZ100*'Elev satser, andel af overskud'!$F$12,IF(BB100=4,AZ100*'Elev satser, andel af overskud'!$F$13,IF(BB100="V",AZ100*'Elev satser, andel af overskud'!$F$14))))))</f>
        <v>0</v>
      </c>
      <c r="BF100" s="131">
        <f>SUM(IF(BC100=1,AZ100*'Elev satser, andel af overskud'!$F$17,IF(BC100=2,AZ100*'Elev satser, andel af overskud'!$F$18,IF(BC100=3,AZ100*'Elev satser, andel af overskud'!$F$19,IF(BC100=4,AZ100*'Elev satser, andel af overskud'!$F$20,IF(BC100="V",AZ100*'Elev satser, andel af overskud'!$F$21))))))</f>
        <v>0</v>
      </c>
      <c r="BG100" s="169"/>
      <c r="BH100" s="117"/>
      <c r="BI100" s="117"/>
      <c r="BJ100" s="117"/>
      <c r="BK100" s="117"/>
      <c r="BL100" s="117"/>
      <c r="BM100" s="117"/>
      <c r="BN100" s="118">
        <f t="shared" si="22"/>
        <v>0</v>
      </c>
      <c r="BO100" s="130"/>
      <c r="BP100" s="130"/>
      <c r="BQ100" s="130"/>
      <c r="BR100" s="131">
        <f>SUM(IF(BO100=1,BN100*'Elev satser, andel af overskud'!$F$3,IF(BO100=2,BN100*'Elev satser, andel af overskud'!$F$4,IF(BO100=3,BN100*'Elev satser, andel af overskud'!$F$5,IF(BO100=4,BN100*'Elev satser, andel af overskud'!$F$6,IF(BO100="V",BN100*'Elev satser, andel af overskud'!$F$7))))))</f>
        <v>0</v>
      </c>
      <c r="BS100" s="131">
        <f>SUM(IF(BP100=1,BN100*'Elev satser, andel af overskud'!$F$10,IF(BP100=2,BN100*'Elev satser, andel af overskud'!$F$11,IF(BP100=3,BN100*'Elev satser, andel af overskud'!$F$12,IF(BP100=4,BN100*'Elev satser, andel af overskud'!$F$13,IF(BP100="V",BN100*'Elev satser, andel af overskud'!$F$14))))))</f>
        <v>0</v>
      </c>
      <c r="BT100" s="131">
        <f>SUM(IF(BQ100=1,BN100*'Elev satser, andel af overskud'!$F$17,IF(BQ100=2,BN100*'Elev satser, andel af overskud'!$F$18,IF(BQ100=3,BN100*'Elev satser, andel af overskud'!$F$19,IF(BQ100=4,BN100*'Elev satser, andel af overskud'!$F$20,IF(BQ100="V",BN100*'Elev satser, andel af overskud'!$F$21))))))</f>
        <v>0</v>
      </c>
      <c r="BU100" s="169"/>
      <c r="BV100" s="117"/>
      <c r="BW100" s="117"/>
      <c r="BX100" s="117"/>
      <c r="BY100" s="117"/>
      <c r="BZ100" s="117"/>
      <c r="CA100" s="117"/>
      <c r="CB100" s="118">
        <f t="shared" si="23"/>
        <v>0</v>
      </c>
      <c r="CC100" s="130"/>
      <c r="CD100" s="130"/>
      <c r="CE100" s="130"/>
      <c r="CF100" s="131">
        <f>SUM(IF(CC100=1,CB100*'Elev satser, andel af overskud'!$F$3,IF(CC100=2,CB100*'Elev satser, andel af overskud'!$F$4,IF(CC100=3,CB100*'Elev satser, andel af overskud'!$F$5,IF(CC100=4,CB100*'Elev satser, andel af overskud'!$F$6,IF(CC100="V",CB100*'Elev satser, andel af overskud'!$F$7))))))</f>
        <v>0</v>
      </c>
      <c r="CG100" s="131">
        <f>SUM(IF(CD100=1,CB100*'Elev satser, andel af overskud'!$F$10,IF(CD100=2,CB100*'Elev satser, andel af overskud'!$F$11,IF(CD100=3,CB100*'Elev satser, andel af overskud'!$F$12,IF(CD100=4,CB100*'Elev satser, andel af overskud'!$F$13,IF(CD100="V",CB100*'Elev satser, andel af overskud'!$F$14))))))</f>
        <v>0</v>
      </c>
      <c r="CH100" s="131">
        <f>SUM(IF(CE100=1,CB100*'Elev satser, andel af overskud'!$F$17,IF(CE100=2,CB100*'Elev satser, andel af overskud'!$F$18,IF(CE100=3,CB100*'Elev satser, andel af overskud'!$F$19,IF(CE100=4,CB100*'Elev satser, andel af overskud'!$F$20,IF(CE100="V",CB100*'Elev satser, andel af overskud'!$F$21))))))</f>
        <v>0</v>
      </c>
    </row>
    <row r="101" spans="1:86" x14ac:dyDescent="0.35">
      <c r="A101" s="129">
        <f>'Svende - Skurbog'!A101</f>
        <v>99</v>
      </c>
      <c r="B101" s="117"/>
      <c r="C101" s="117"/>
      <c r="D101" s="117"/>
      <c r="E101" s="117"/>
      <c r="F101" s="117"/>
      <c r="G101" s="117"/>
      <c r="H101" s="117"/>
      <c r="I101" s="118">
        <f t="shared" si="18"/>
        <v>0</v>
      </c>
      <c r="J101" s="130"/>
      <c r="K101" s="130"/>
      <c r="L101" s="130"/>
      <c r="M101" s="131">
        <f>SUM(IF(J101=1,I101*'Elev satser, andel af overskud'!$F$3,IF(J101=2,I101*'Elev satser, andel af overskud'!$F$4,IF(J101=3,I101*'Elev satser, andel af overskud'!$F$5,IF(J101=4,I101*'Elev satser, andel af overskud'!$F$6,IF(J101="V",I101*'Elev satser, andel af overskud'!$F$7))))))</f>
        <v>0</v>
      </c>
      <c r="N101" s="131">
        <f>SUM(IF(K101=1,I101*'Elev satser, andel af overskud'!$F$10,IF(K101=2,I101*'Elev satser, andel af overskud'!$F$11,IF(K101=3,I101*'Elev satser, andel af overskud'!$F$12,IF(K101=4,I101*'Elev satser, andel af overskud'!$F$13,IF(K101="V",I101*'Elev satser, andel af overskud'!$F$14))))))</f>
        <v>0</v>
      </c>
      <c r="O101" s="166">
        <f>SUM(IF(L101=1,I101*'Elev satser, andel af overskud'!$F$17,IF(L101=2,I101*'Elev satser, andel af overskud'!$F$18,IF(L101=3,I101*'Elev satser, andel af overskud'!$F$19,IF(L101=4,I101*'Elev satser, andel af overskud'!$F$20,IF(L101="V",I101*'Elev satser, andel af overskud'!$F$21))))))</f>
        <v>0</v>
      </c>
      <c r="P101" s="169"/>
      <c r="Q101" s="117"/>
      <c r="R101" s="117"/>
      <c r="S101" s="117"/>
      <c r="T101" s="117"/>
      <c r="U101" s="117"/>
      <c r="V101" s="117"/>
      <c r="W101" s="118">
        <f t="shared" si="19"/>
        <v>0</v>
      </c>
      <c r="X101" s="130"/>
      <c r="Y101" s="130"/>
      <c r="Z101" s="130"/>
      <c r="AA101" s="131">
        <f>SUM(IF(X101=1,W101*'Elev satser, andel af overskud'!$F$3,IF(X101=2,W101*'Elev satser, andel af overskud'!$F$4,IF(X101=3,W101*'Elev satser, andel af overskud'!$F$5,IF(X101=4,W101*'Elev satser, andel af overskud'!$F$6,IF(X101="V",W101*'Elev satser, andel af overskud'!$F$7))))))</f>
        <v>0</v>
      </c>
      <c r="AB101" s="131">
        <f>SUM(IF(Y101=1,W101*'Elev satser, andel af overskud'!$F$10,IF(Y101=2,W101*'Elev satser, andel af overskud'!$F$11,IF(Y101=3,W101*'Elev satser, andel af overskud'!$F$12,IF(Y101=4,W101*'Elev satser, andel af overskud'!$F$13,IF(Y101="V",W101*'Elev satser, andel af overskud'!$F$14))))))</f>
        <v>0</v>
      </c>
      <c r="AC101" s="131">
        <f>SUM(IF(Z101=1,W101*'Elev satser, andel af overskud'!$F$17,IF(Z101=2,W101*'Elev satser, andel af overskud'!$F$18,IF(Z101=3,W101*'Elev satser, andel af overskud'!$F$19,IF(Z101=4,W101*'Elev satser, andel af overskud'!$F$20,IF(Z101="V",W101*'Elev satser, andel af overskud'!$F$21))))))</f>
        <v>0</v>
      </c>
      <c r="AD101" s="169"/>
      <c r="AE101" s="117"/>
      <c r="AF101" s="117"/>
      <c r="AG101" s="117"/>
      <c r="AH101" s="117"/>
      <c r="AI101" s="117"/>
      <c r="AJ101" s="117"/>
      <c r="AK101" s="118">
        <f t="shared" si="20"/>
        <v>0</v>
      </c>
      <c r="AL101" s="130"/>
      <c r="AM101" s="130"/>
      <c r="AN101" s="175"/>
      <c r="AO101" s="173">
        <f>SUM(IF(AL101=1,AK101*'Elev satser, andel af overskud'!$F$3,IF(AL101=2,AK101*'Elev satser, andel af overskud'!$F$4,IF(AL101=3,AK101*'Elev satser, andel af overskud'!$F$5,IF(AL101=4,AK101*'Elev satser, andel af overskud'!$F$6,IF(AL101="V",AK101*'Elev satser, andel af overskud'!$F$7))))))</f>
        <v>0</v>
      </c>
      <c r="AP101" s="131">
        <f>SUM(IF(AM101=1,AK101*'Elev satser, andel af overskud'!$F$10,IF(AM101=2,AK101*'Elev satser, andel af overskud'!$F$11,IF(AM101=3,AK101*'Elev satser, andel af overskud'!$F$12,IF(AM101=4,AK101*'Elev satser, andel af overskud'!$F$13,IF(AM101="V",AK101*'Elev satser, andel af overskud'!$F$14))))))</f>
        <v>0</v>
      </c>
      <c r="AQ101" s="131">
        <f>SUM(IF(AN101=1,AK101*'Elev satser, andel af overskud'!$F$17,IF(AN101=2,AK101*'Elev satser, andel af overskud'!$F$18,IF(AN101=3,AK101*'Elev satser, andel af overskud'!$F$19,IF(AN101=4,AK101*'Elev satser, andel af overskud'!$F$20,IF(AN101="V",AK101*'Elev satser, andel af overskud'!$F$21))))))</f>
        <v>0</v>
      </c>
      <c r="AR101" s="178">
        <f>'Svende - Skurbog'!$A101</f>
        <v>99</v>
      </c>
      <c r="AS101" s="117"/>
      <c r="AT101" s="117"/>
      <c r="AU101" s="117"/>
      <c r="AV101" s="117"/>
      <c r="AW101" s="117"/>
      <c r="AX101" s="117"/>
      <c r="AY101" s="117"/>
      <c r="AZ101" s="118">
        <f t="shared" si="21"/>
        <v>0</v>
      </c>
      <c r="BA101" s="130"/>
      <c r="BB101" s="130"/>
      <c r="BC101" s="130"/>
      <c r="BD101" s="131">
        <f>SUM(IF(BA101=1,AZ101*'Elev satser, andel af overskud'!$F$3,IF(BA101=2,AZ101*'Elev satser, andel af overskud'!$F$4,IF(BA101=3,AZ101*'Elev satser, andel af overskud'!$F$5,IF(BA101=4,AZ101*'Elev satser, andel af overskud'!$F$6,IF(BA101="V",AZ101*'Elev satser, andel af overskud'!$F$7))))))</f>
        <v>0</v>
      </c>
      <c r="BE101" s="131">
        <f>SUM(IF(BB101=1,AZ101*'Elev satser, andel af overskud'!$F$10,IF(BB101=2,AZ101*'Elev satser, andel af overskud'!$F$11,IF(BB101=3,AZ101*'Elev satser, andel af overskud'!$F$12,IF(BB101=4,AZ101*'Elev satser, andel af overskud'!$F$13,IF(BB101="V",AZ101*'Elev satser, andel af overskud'!$F$14))))))</f>
        <v>0</v>
      </c>
      <c r="BF101" s="131">
        <f>SUM(IF(BC101=1,AZ101*'Elev satser, andel af overskud'!$F$17,IF(BC101=2,AZ101*'Elev satser, andel af overskud'!$F$18,IF(BC101=3,AZ101*'Elev satser, andel af overskud'!$F$19,IF(BC101=4,AZ101*'Elev satser, andel af overskud'!$F$20,IF(BC101="V",AZ101*'Elev satser, andel af overskud'!$F$21))))))</f>
        <v>0</v>
      </c>
      <c r="BG101" s="169"/>
      <c r="BH101" s="117"/>
      <c r="BI101" s="117"/>
      <c r="BJ101" s="117"/>
      <c r="BK101" s="117"/>
      <c r="BL101" s="117"/>
      <c r="BM101" s="117"/>
      <c r="BN101" s="118">
        <f t="shared" si="22"/>
        <v>0</v>
      </c>
      <c r="BO101" s="130"/>
      <c r="BP101" s="130"/>
      <c r="BQ101" s="130"/>
      <c r="BR101" s="131">
        <f>SUM(IF(BO101=1,BN101*'Elev satser, andel af overskud'!$F$3,IF(BO101=2,BN101*'Elev satser, andel af overskud'!$F$4,IF(BO101=3,BN101*'Elev satser, andel af overskud'!$F$5,IF(BO101=4,BN101*'Elev satser, andel af overskud'!$F$6,IF(BO101="V",BN101*'Elev satser, andel af overskud'!$F$7))))))</f>
        <v>0</v>
      </c>
      <c r="BS101" s="131">
        <f>SUM(IF(BP101=1,BN101*'Elev satser, andel af overskud'!$F$10,IF(BP101=2,BN101*'Elev satser, andel af overskud'!$F$11,IF(BP101=3,BN101*'Elev satser, andel af overskud'!$F$12,IF(BP101=4,BN101*'Elev satser, andel af overskud'!$F$13,IF(BP101="V",BN101*'Elev satser, andel af overskud'!$F$14))))))</f>
        <v>0</v>
      </c>
      <c r="BT101" s="131">
        <f>SUM(IF(BQ101=1,BN101*'Elev satser, andel af overskud'!$F$17,IF(BQ101=2,BN101*'Elev satser, andel af overskud'!$F$18,IF(BQ101=3,BN101*'Elev satser, andel af overskud'!$F$19,IF(BQ101=4,BN101*'Elev satser, andel af overskud'!$F$20,IF(BQ101="V",BN101*'Elev satser, andel af overskud'!$F$21))))))</f>
        <v>0</v>
      </c>
      <c r="BU101" s="169"/>
      <c r="BV101" s="117"/>
      <c r="BW101" s="117"/>
      <c r="BX101" s="117"/>
      <c r="BY101" s="117"/>
      <c r="BZ101" s="117"/>
      <c r="CA101" s="117"/>
      <c r="CB101" s="118">
        <f t="shared" si="23"/>
        <v>0</v>
      </c>
      <c r="CC101" s="130"/>
      <c r="CD101" s="130"/>
      <c r="CE101" s="130"/>
      <c r="CF101" s="131">
        <f>SUM(IF(CC101=1,CB101*'Elev satser, andel af overskud'!$F$3,IF(CC101=2,CB101*'Elev satser, andel af overskud'!$F$4,IF(CC101=3,CB101*'Elev satser, andel af overskud'!$F$5,IF(CC101=4,CB101*'Elev satser, andel af overskud'!$F$6,IF(CC101="V",CB101*'Elev satser, andel af overskud'!$F$7))))))</f>
        <v>0</v>
      </c>
      <c r="CG101" s="131">
        <f>SUM(IF(CD101=1,CB101*'Elev satser, andel af overskud'!$F$10,IF(CD101=2,CB101*'Elev satser, andel af overskud'!$F$11,IF(CD101=3,CB101*'Elev satser, andel af overskud'!$F$12,IF(CD101=4,CB101*'Elev satser, andel af overskud'!$F$13,IF(CD101="V",CB101*'Elev satser, andel af overskud'!$F$14))))))</f>
        <v>0</v>
      </c>
      <c r="CH101" s="131">
        <f>SUM(IF(CE101=1,CB101*'Elev satser, andel af overskud'!$F$17,IF(CE101=2,CB101*'Elev satser, andel af overskud'!$F$18,IF(CE101=3,CB101*'Elev satser, andel af overskud'!$F$19,IF(CE101=4,CB101*'Elev satser, andel af overskud'!$F$20,IF(CE101="V",CB101*'Elev satser, andel af overskud'!$F$21))))))</f>
        <v>0</v>
      </c>
    </row>
    <row r="102" spans="1:86" x14ac:dyDescent="0.35">
      <c r="A102" s="129">
        <f>'Svende - Skurbog'!A102</f>
        <v>100</v>
      </c>
      <c r="B102" s="117"/>
      <c r="C102" s="117"/>
      <c r="D102" s="117"/>
      <c r="E102" s="117"/>
      <c r="F102" s="117"/>
      <c r="G102" s="117"/>
      <c r="H102" s="117"/>
      <c r="I102" s="118">
        <f t="shared" si="18"/>
        <v>0</v>
      </c>
      <c r="J102" s="130"/>
      <c r="K102" s="130"/>
      <c r="L102" s="130"/>
      <c r="M102" s="131">
        <f>SUM(IF(J102=1,I102*'Elev satser, andel af overskud'!$F$3,IF(J102=2,I102*'Elev satser, andel af overskud'!$F$4,IF(J102=3,I102*'Elev satser, andel af overskud'!$F$5,IF(J102=4,I102*'Elev satser, andel af overskud'!$F$6,IF(J102="V",I102*'Elev satser, andel af overskud'!$F$7))))))</f>
        <v>0</v>
      </c>
      <c r="N102" s="131">
        <f>SUM(IF(K102=1,I102*'Elev satser, andel af overskud'!$F$10,IF(K102=2,I102*'Elev satser, andel af overskud'!$F$11,IF(K102=3,I102*'Elev satser, andel af overskud'!$F$12,IF(K102=4,I102*'Elev satser, andel af overskud'!$F$13,IF(K102="V",I102*'Elev satser, andel af overskud'!$F$14))))))</f>
        <v>0</v>
      </c>
      <c r="O102" s="166">
        <f>SUM(IF(L102=1,I102*'Elev satser, andel af overskud'!$F$17,IF(L102=2,I102*'Elev satser, andel af overskud'!$F$18,IF(L102=3,I102*'Elev satser, andel af overskud'!$F$19,IF(L102=4,I102*'Elev satser, andel af overskud'!$F$20,IF(L102="V",I102*'Elev satser, andel af overskud'!$F$21))))))</f>
        <v>0</v>
      </c>
      <c r="P102" s="169"/>
      <c r="Q102" s="117"/>
      <c r="R102" s="117"/>
      <c r="S102" s="117"/>
      <c r="T102" s="117"/>
      <c r="U102" s="117"/>
      <c r="V102" s="117"/>
      <c r="W102" s="118">
        <f t="shared" si="19"/>
        <v>0</v>
      </c>
      <c r="X102" s="130"/>
      <c r="Y102" s="130"/>
      <c r="Z102" s="130"/>
      <c r="AA102" s="131">
        <f>SUM(IF(X102=1,W102*'Elev satser, andel af overskud'!$F$3,IF(X102=2,W102*'Elev satser, andel af overskud'!$F$4,IF(X102=3,W102*'Elev satser, andel af overskud'!$F$5,IF(X102=4,W102*'Elev satser, andel af overskud'!$F$6,IF(X102="V",W102*'Elev satser, andel af overskud'!$F$7))))))</f>
        <v>0</v>
      </c>
      <c r="AB102" s="131">
        <f>SUM(IF(Y102=1,W102*'Elev satser, andel af overskud'!$F$10,IF(Y102=2,W102*'Elev satser, andel af overskud'!$F$11,IF(Y102=3,W102*'Elev satser, andel af overskud'!$F$12,IF(Y102=4,W102*'Elev satser, andel af overskud'!$F$13,IF(Y102="V",W102*'Elev satser, andel af overskud'!$F$14))))))</f>
        <v>0</v>
      </c>
      <c r="AC102" s="131">
        <f>SUM(IF(Z102=1,W102*'Elev satser, andel af overskud'!$F$17,IF(Z102=2,W102*'Elev satser, andel af overskud'!$F$18,IF(Z102=3,W102*'Elev satser, andel af overskud'!$F$19,IF(Z102=4,W102*'Elev satser, andel af overskud'!$F$20,IF(Z102="V",W102*'Elev satser, andel af overskud'!$F$21))))))</f>
        <v>0</v>
      </c>
      <c r="AD102" s="169"/>
      <c r="AE102" s="117"/>
      <c r="AF102" s="117"/>
      <c r="AG102" s="117"/>
      <c r="AH102" s="117"/>
      <c r="AI102" s="117"/>
      <c r="AJ102" s="117"/>
      <c r="AK102" s="118">
        <f t="shared" si="20"/>
        <v>0</v>
      </c>
      <c r="AL102" s="130"/>
      <c r="AM102" s="130"/>
      <c r="AN102" s="175"/>
      <c r="AO102" s="173">
        <f>SUM(IF(AL102=1,AK102*'Elev satser, andel af overskud'!$F$3,IF(AL102=2,AK102*'Elev satser, andel af overskud'!$F$4,IF(AL102=3,AK102*'Elev satser, andel af overskud'!$F$5,IF(AL102=4,AK102*'Elev satser, andel af overskud'!$F$6,IF(AL102="V",AK102*'Elev satser, andel af overskud'!$F$7))))))</f>
        <v>0</v>
      </c>
      <c r="AP102" s="131">
        <f>SUM(IF(AM102=1,AK102*'Elev satser, andel af overskud'!$F$10,IF(AM102=2,AK102*'Elev satser, andel af overskud'!$F$11,IF(AM102=3,AK102*'Elev satser, andel af overskud'!$F$12,IF(AM102=4,AK102*'Elev satser, andel af overskud'!$F$13,IF(AM102="V",AK102*'Elev satser, andel af overskud'!$F$14))))))</f>
        <v>0</v>
      </c>
      <c r="AQ102" s="131">
        <f>SUM(IF(AN102=1,AK102*'Elev satser, andel af overskud'!$F$17,IF(AN102=2,AK102*'Elev satser, andel af overskud'!$F$18,IF(AN102=3,AK102*'Elev satser, andel af overskud'!$F$19,IF(AN102=4,AK102*'Elev satser, andel af overskud'!$F$20,IF(AN102="V",AK102*'Elev satser, andel af overskud'!$F$21))))))</f>
        <v>0</v>
      </c>
      <c r="AR102" s="178">
        <f>'Svende - Skurbog'!$A102</f>
        <v>100</v>
      </c>
      <c r="AS102" s="117"/>
      <c r="AT102" s="117"/>
      <c r="AU102" s="117"/>
      <c r="AV102" s="117"/>
      <c r="AW102" s="117"/>
      <c r="AX102" s="117"/>
      <c r="AY102" s="117"/>
      <c r="AZ102" s="118">
        <f t="shared" si="21"/>
        <v>0</v>
      </c>
      <c r="BA102" s="130"/>
      <c r="BB102" s="130"/>
      <c r="BC102" s="130"/>
      <c r="BD102" s="131">
        <f>SUM(IF(BA102=1,AZ102*'Elev satser, andel af overskud'!$F$3,IF(BA102=2,AZ102*'Elev satser, andel af overskud'!$F$4,IF(BA102=3,AZ102*'Elev satser, andel af overskud'!$F$5,IF(BA102=4,AZ102*'Elev satser, andel af overskud'!$F$6,IF(BA102="V",AZ102*'Elev satser, andel af overskud'!$F$7))))))</f>
        <v>0</v>
      </c>
      <c r="BE102" s="131">
        <f>SUM(IF(BB102=1,AZ102*'Elev satser, andel af overskud'!$F$10,IF(BB102=2,AZ102*'Elev satser, andel af overskud'!$F$11,IF(BB102=3,AZ102*'Elev satser, andel af overskud'!$F$12,IF(BB102=4,AZ102*'Elev satser, andel af overskud'!$F$13,IF(BB102="V",AZ102*'Elev satser, andel af overskud'!$F$14))))))</f>
        <v>0</v>
      </c>
      <c r="BF102" s="131">
        <f>SUM(IF(BC102=1,AZ102*'Elev satser, andel af overskud'!$F$17,IF(BC102=2,AZ102*'Elev satser, andel af overskud'!$F$18,IF(BC102=3,AZ102*'Elev satser, andel af overskud'!$F$19,IF(BC102=4,AZ102*'Elev satser, andel af overskud'!$F$20,IF(BC102="V",AZ102*'Elev satser, andel af overskud'!$F$21))))))</f>
        <v>0</v>
      </c>
      <c r="BG102" s="169"/>
      <c r="BH102" s="117"/>
      <c r="BI102" s="117"/>
      <c r="BJ102" s="117"/>
      <c r="BK102" s="117"/>
      <c r="BL102" s="117"/>
      <c r="BM102" s="117"/>
      <c r="BN102" s="118">
        <f t="shared" si="22"/>
        <v>0</v>
      </c>
      <c r="BO102" s="130"/>
      <c r="BP102" s="130"/>
      <c r="BQ102" s="130"/>
      <c r="BR102" s="131">
        <f>SUM(IF(BO102=1,BN102*'Elev satser, andel af overskud'!$F$3,IF(BO102=2,BN102*'Elev satser, andel af overskud'!$F$4,IF(BO102=3,BN102*'Elev satser, andel af overskud'!$F$5,IF(BO102=4,BN102*'Elev satser, andel af overskud'!$F$6,IF(BO102="V",BN102*'Elev satser, andel af overskud'!$F$7))))))</f>
        <v>0</v>
      </c>
      <c r="BS102" s="131">
        <f>SUM(IF(BP102=1,BN102*'Elev satser, andel af overskud'!$F$10,IF(BP102=2,BN102*'Elev satser, andel af overskud'!$F$11,IF(BP102=3,BN102*'Elev satser, andel af overskud'!$F$12,IF(BP102=4,BN102*'Elev satser, andel af overskud'!$F$13,IF(BP102="V",BN102*'Elev satser, andel af overskud'!$F$14))))))</f>
        <v>0</v>
      </c>
      <c r="BT102" s="131">
        <f>SUM(IF(BQ102=1,BN102*'Elev satser, andel af overskud'!$F$17,IF(BQ102=2,BN102*'Elev satser, andel af overskud'!$F$18,IF(BQ102=3,BN102*'Elev satser, andel af overskud'!$F$19,IF(BQ102=4,BN102*'Elev satser, andel af overskud'!$F$20,IF(BQ102="V",BN102*'Elev satser, andel af overskud'!$F$21))))))</f>
        <v>0</v>
      </c>
      <c r="BU102" s="169"/>
      <c r="BV102" s="117"/>
      <c r="BW102" s="117"/>
      <c r="BX102" s="117"/>
      <c r="BY102" s="117"/>
      <c r="BZ102" s="117"/>
      <c r="CA102" s="117"/>
      <c r="CB102" s="118">
        <f t="shared" si="23"/>
        <v>0</v>
      </c>
      <c r="CC102" s="130"/>
      <c r="CD102" s="130"/>
      <c r="CE102" s="130"/>
      <c r="CF102" s="131">
        <f>SUM(IF(CC102=1,CB102*'Elev satser, andel af overskud'!$F$3,IF(CC102=2,CB102*'Elev satser, andel af overskud'!$F$4,IF(CC102=3,CB102*'Elev satser, andel af overskud'!$F$5,IF(CC102=4,CB102*'Elev satser, andel af overskud'!$F$6,IF(CC102="V",CB102*'Elev satser, andel af overskud'!$F$7))))))</f>
        <v>0</v>
      </c>
      <c r="CG102" s="131">
        <f>SUM(IF(CD102=1,CB102*'Elev satser, andel af overskud'!$F$10,IF(CD102=2,CB102*'Elev satser, andel af overskud'!$F$11,IF(CD102=3,CB102*'Elev satser, andel af overskud'!$F$12,IF(CD102=4,CB102*'Elev satser, andel af overskud'!$F$13,IF(CD102="V",CB102*'Elev satser, andel af overskud'!$F$14))))))</f>
        <v>0</v>
      </c>
      <c r="CH102" s="131">
        <f>SUM(IF(CE102=1,CB102*'Elev satser, andel af overskud'!$F$17,IF(CE102=2,CB102*'Elev satser, andel af overskud'!$F$18,IF(CE102=3,CB102*'Elev satser, andel af overskud'!$F$19,IF(CE102=4,CB102*'Elev satser, andel af overskud'!$F$20,IF(CE102="V",CB102*'Elev satser, andel af overskud'!$F$21))))))</f>
        <v>0</v>
      </c>
    </row>
    <row r="103" spans="1:86" x14ac:dyDescent="0.35">
      <c r="A103" s="129">
        <f>'Svende - Skurbog'!A103</f>
        <v>101</v>
      </c>
      <c r="B103" s="117"/>
      <c r="C103" s="117"/>
      <c r="D103" s="117"/>
      <c r="E103" s="117"/>
      <c r="F103" s="117"/>
      <c r="G103" s="117"/>
      <c r="H103" s="117"/>
      <c r="I103" s="118">
        <f t="shared" si="18"/>
        <v>0</v>
      </c>
      <c r="J103" s="130"/>
      <c r="K103" s="130"/>
      <c r="L103" s="130"/>
      <c r="M103" s="131">
        <f>SUM(IF(J103=1,I103*'Elev satser, andel af overskud'!$F$3,IF(J103=2,I103*'Elev satser, andel af overskud'!$F$4,IF(J103=3,I103*'Elev satser, andel af overskud'!$F$5,IF(J103=4,I103*'Elev satser, andel af overskud'!$F$6,IF(J103="V",I103*'Elev satser, andel af overskud'!$F$7))))))</f>
        <v>0</v>
      </c>
      <c r="N103" s="131">
        <f>SUM(IF(K103=1,I103*'Elev satser, andel af overskud'!$F$10,IF(K103=2,I103*'Elev satser, andel af overskud'!$F$11,IF(K103=3,I103*'Elev satser, andel af overskud'!$F$12,IF(K103=4,I103*'Elev satser, andel af overskud'!$F$13,IF(K103="V",I103*'Elev satser, andel af overskud'!$F$14))))))</f>
        <v>0</v>
      </c>
      <c r="O103" s="166">
        <f>SUM(IF(L103=1,I103*'Elev satser, andel af overskud'!$F$17,IF(L103=2,I103*'Elev satser, andel af overskud'!$F$18,IF(L103=3,I103*'Elev satser, andel af overskud'!$F$19,IF(L103=4,I103*'Elev satser, andel af overskud'!$F$20,IF(L103="V",I103*'Elev satser, andel af overskud'!$F$21))))))</f>
        <v>0</v>
      </c>
      <c r="P103" s="169"/>
      <c r="Q103" s="117"/>
      <c r="R103" s="117"/>
      <c r="S103" s="117"/>
      <c r="T103" s="117"/>
      <c r="U103" s="117"/>
      <c r="V103" s="117"/>
      <c r="W103" s="118">
        <f t="shared" si="19"/>
        <v>0</v>
      </c>
      <c r="X103" s="130"/>
      <c r="Y103" s="130"/>
      <c r="Z103" s="130"/>
      <c r="AA103" s="131">
        <f>SUM(IF(X103=1,W103*'Elev satser, andel af overskud'!$F$3,IF(X103=2,W103*'Elev satser, andel af overskud'!$F$4,IF(X103=3,W103*'Elev satser, andel af overskud'!$F$5,IF(X103=4,W103*'Elev satser, andel af overskud'!$F$6,IF(X103="V",W103*'Elev satser, andel af overskud'!$F$7))))))</f>
        <v>0</v>
      </c>
      <c r="AB103" s="131">
        <f>SUM(IF(Y103=1,W103*'Elev satser, andel af overskud'!$F$10,IF(Y103=2,W103*'Elev satser, andel af overskud'!$F$11,IF(Y103=3,W103*'Elev satser, andel af overskud'!$F$12,IF(Y103=4,W103*'Elev satser, andel af overskud'!$F$13,IF(Y103="V",W103*'Elev satser, andel af overskud'!$F$14))))))</f>
        <v>0</v>
      </c>
      <c r="AC103" s="131">
        <f>SUM(IF(Z103=1,W103*'Elev satser, andel af overskud'!$F$17,IF(Z103=2,W103*'Elev satser, andel af overskud'!$F$18,IF(Z103=3,W103*'Elev satser, andel af overskud'!$F$19,IF(Z103=4,W103*'Elev satser, andel af overskud'!$F$20,IF(Z103="V",W103*'Elev satser, andel af overskud'!$F$21))))))</f>
        <v>0</v>
      </c>
      <c r="AD103" s="169"/>
      <c r="AE103" s="117"/>
      <c r="AF103" s="117"/>
      <c r="AG103" s="117"/>
      <c r="AH103" s="117"/>
      <c r="AI103" s="117"/>
      <c r="AJ103" s="117"/>
      <c r="AK103" s="118">
        <f t="shared" si="20"/>
        <v>0</v>
      </c>
      <c r="AL103" s="130"/>
      <c r="AM103" s="130"/>
      <c r="AN103" s="175"/>
      <c r="AO103" s="173">
        <f>SUM(IF(AL103=1,AK103*'Elev satser, andel af overskud'!$F$3,IF(AL103=2,AK103*'Elev satser, andel af overskud'!$F$4,IF(AL103=3,AK103*'Elev satser, andel af overskud'!$F$5,IF(AL103=4,AK103*'Elev satser, andel af overskud'!$F$6,IF(AL103="V",AK103*'Elev satser, andel af overskud'!$F$7))))))</f>
        <v>0</v>
      </c>
      <c r="AP103" s="131">
        <f>SUM(IF(AM103=1,AK103*'Elev satser, andel af overskud'!$F$10,IF(AM103=2,AK103*'Elev satser, andel af overskud'!$F$11,IF(AM103=3,AK103*'Elev satser, andel af overskud'!$F$12,IF(AM103=4,AK103*'Elev satser, andel af overskud'!$F$13,IF(AM103="V",AK103*'Elev satser, andel af overskud'!$F$14))))))</f>
        <v>0</v>
      </c>
      <c r="AQ103" s="131">
        <f>SUM(IF(AN103=1,AK103*'Elev satser, andel af overskud'!$F$17,IF(AN103=2,AK103*'Elev satser, andel af overskud'!$F$18,IF(AN103=3,AK103*'Elev satser, andel af overskud'!$F$19,IF(AN103=4,AK103*'Elev satser, andel af overskud'!$F$20,IF(AN103="V",AK103*'Elev satser, andel af overskud'!$F$21))))))</f>
        <v>0</v>
      </c>
      <c r="AR103" s="178">
        <f>'Svende - Skurbog'!$A103</f>
        <v>101</v>
      </c>
      <c r="AS103" s="117"/>
      <c r="AT103" s="117"/>
      <c r="AU103" s="117"/>
      <c r="AV103" s="117"/>
      <c r="AW103" s="117"/>
      <c r="AX103" s="117"/>
      <c r="AY103" s="117"/>
      <c r="AZ103" s="118">
        <f t="shared" si="21"/>
        <v>0</v>
      </c>
      <c r="BA103" s="130"/>
      <c r="BB103" s="130"/>
      <c r="BC103" s="130"/>
      <c r="BD103" s="131">
        <f>SUM(IF(BA103=1,AZ103*'Elev satser, andel af overskud'!$F$3,IF(BA103=2,AZ103*'Elev satser, andel af overskud'!$F$4,IF(BA103=3,AZ103*'Elev satser, andel af overskud'!$F$5,IF(BA103=4,AZ103*'Elev satser, andel af overskud'!$F$6,IF(BA103="V",AZ103*'Elev satser, andel af overskud'!$F$7))))))</f>
        <v>0</v>
      </c>
      <c r="BE103" s="131">
        <f>SUM(IF(BB103=1,AZ103*'Elev satser, andel af overskud'!$F$10,IF(BB103=2,AZ103*'Elev satser, andel af overskud'!$F$11,IF(BB103=3,AZ103*'Elev satser, andel af overskud'!$F$12,IF(BB103=4,AZ103*'Elev satser, andel af overskud'!$F$13,IF(BB103="V",AZ103*'Elev satser, andel af overskud'!$F$14))))))</f>
        <v>0</v>
      </c>
      <c r="BF103" s="131">
        <f>SUM(IF(BC103=1,AZ103*'Elev satser, andel af overskud'!$F$17,IF(BC103=2,AZ103*'Elev satser, andel af overskud'!$F$18,IF(BC103=3,AZ103*'Elev satser, andel af overskud'!$F$19,IF(BC103=4,AZ103*'Elev satser, andel af overskud'!$F$20,IF(BC103="V",AZ103*'Elev satser, andel af overskud'!$F$21))))))</f>
        <v>0</v>
      </c>
      <c r="BG103" s="169"/>
      <c r="BH103" s="117"/>
      <c r="BI103" s="117"/>
      <c r="BJ103" s="117"/>
      <c r="BK103" s="117"/>
      <c r="BL103" s="117"/>
      <c r="BM103" s="117"/>
      <c r="BN103" s="118">
        <f t="shared" si="22"/>
        <v>0</v>
      </c>
      <c r="BO103" s="130"/>
      <c r="BP103" s="130"/>
      <c r="BQ103" s="130"/>
      <c r="BR103" s="131">
        <f>SUM(IF(BO103=1,BN103*'Elev satser, andel af overskud'!$F$3,IF(BO103=2,BN103*'Elev satser, andel af overskud'!$F$4,IF(BO103=3,BN103*'Elev satser, andel af overskud'!$F$5,IF(BO103=4,BN103*'Elev satser, andel af overskud'!$F$6,IF(BO103="V",BN103*'Elev satser, andel af overskud'!$F$7))))))</f>
        <v>0</v>
      </c>
      <c r="BS103" s="131">
        <f>SUM(IF(BP103=1,BN103*'Elev satser, andel af overskud'!$F$10,IF(BP103=2,BN103*'Elev satser, andel af overskud'!$F$11,IF(BP103=3,BN103*'Elev satser, andel af overskud'!$F$12,IF(BP103=4,BN103*'Elev satser, andel af overskud'!$F$13,IF(BP103="V",BN103*'Elev satser, andel af overskud'!$F$14))))))</f>
        <v>0</v>
      </c>
      <c r="BT103" s="131">
        <f>SUM(IF(BQ103=1,BN103*'Elev satser, andel af overskud'!$F$17,IF(BQ103=2,BN103*'Elev satser, andel af overskud'!$F$18,IF(BQ103=3,BN103*'Elev satser, andel af overskud'!$F$19,IF(BQ103=4,BN103*'Elev satser, andel af overskud'!$F$20,IF(BQ103="V",BN103*'Elev satser, andel af overskud'!$F$21))))))</f>
        <v>0</v>
      </c>
      <c r="BU103" s="169"/>
      <c r="BV103" s="117"/>
      <c r="BW103" s="117"/>
      <c r="BX103" s="117"/>
      <c r="BY103" s="117"/>
      <c r="BZ103" s="117"/>
      <c r="CA103" s="117"/>
      <c r="CB103" s="118">
        <f t="shared" si="23"/>
        <v>0</v>
      </c>
      <c r="CC103" s="130"/>
      <c r="CD103" s="130"/>
      <c r="CE103" s="130"/>
      <c r="CF103" s="131">
        <f>SUM(IF(CC103=1,CB103*'Elev satser, andel af overskud'!$F$3,IF(CC103=2,CB103*'Elev satser, andel af overskud'!$F$4,IF(CC103=3,CB103*'Elev satser, andel af overskud'!$F$5,IF(CC103=4,CB103*'Elev satser, andel af overskud'!$F$6,IF(CC103="V",CB103*'Elev satser, andel af overskud'!$F$7))))))</f>
        <v>0</v>
      </c>
      <c r="CG103" s="131">
        <f>SUM(IF(CD103=1,CB103*'Elev satser, andel af overskud'!$F$10,IF(CD103=2,CB103*'Elev satser, andel af overskud'!$F$11,IF(CD103=3,CB103*'Elev satser, andel af overskud'!$F$12,IF(CD103=4,CB103*'Elev satser, andel af overskud'!$F$13,IF(CD103="V",CB103*'Elev satser, andel af overskud'!$F$14))))))</f>
        <v>0</v>
      </c>
      <c r="CH103" s="131">
        <f>SUM(IF(CE103=1,CB103*'Elev satser, andel af overskud'!$F$17,IF(CE103=2,CB103*'Elev satser, andel af overskud'!$F$18,IF(CE103=3,CB103*'Elev satser, andel af overskud'!$F$19,IF(CE103=4,CB103*'Elev satser, andel af overskud'!$F$20,IF(CE103="V",CB103*'Elev satser, andel af overskud'!$F$21))))))</f>
        <v>0</v>
      </c>
    </row>
    <row r="104" spans="1:86" x14ac:dyDescent="0.35">
      <c r="A104" s="129">
        <f>'Svende - Skurbog'!A104</f>
        <v>102</v>
      </c>
      <c r="B104" s="117"/>
      <c r="C104" s="117"/>
      <c r="D104" s="117"/>
      <c r="E104" s="117"/>
      <c r="F104" s="117"/>
      <c r="G104" s="117"/>
      <c r="H104" s="117"/>
      <c r="I104" s="118">
        <f t="shared" si="18"/>
        <v>0</v>
      </c>
      <c r="J104" s="130"/>
      <c r="K104" s="130"/>
      <c r="L104" s="130"/>
      <c r="M104" s="131">
        <f>SUM(IF(J104=1,I104*'Elev satser, andel af overskud'!$F$3,IF(J104=2,I104*'Elev satser, andel af overskud'!$F$4,IF(J104=3,I104*'Elev satser, andel af overskud'!$F$5,IF(J104=4,I104*'Elev satser, andel af overskud'!$F$6,IF(J104="V",I104*'Elev satser, andel af overskud'!$F$7))))))</f>
        <v>0</v>
      </c>
      <c r="N104" s="131">
        <f>SUM(IF(K104=1,I104*'Elev satser, andel af overskud'!$F$10,IF(K104=2,I104*'Elev satser, andel af overskud'!$F$11,IF(K104=3,I104*'Elev satser, andel af overskud'!$F$12,IF(K104=4,I104*'Elev satser, andel af overskud'!$F$13,IF(K104="V",I104*'Elev satser, andel af overskud'!$F$14))))))</f>
        <v>0</v>
      </c>
      <c r="O104" s="166">
        <f>SUM(IF(L104=1,I104*'Elev satser, andel af overskud'!$F$17,IF(L104=2,I104*'Elev satser, andel af overskud'!$F$18,IF(L104=3,I104*'Elev satser, andel af overskud'!$F$19,IF(L104=4,I104*'Elev satser, andel af overskud'!$F$20,IF(L104="V",I104*'Elev satser, andel af overskud'!$F$21))))))</f>
        <v>0</v>
      </c>
      <c r="P104" s="169"/>
      <c r="Q104" s="117"/>
      <c r="R104" s="117"/>
      <c r="S104" s="117"/>
      <c r="T104" s="117"/>
      <c r="U104" s="117"/>
      <c r="V104" s="117"/>
      <c r="W104" s="118">
        <f t="shared" si="19"/>
        <v>0</v>
      </c>
      <c r="X104" s="130"/>
      <c r="Y104" s="130"/>
      <c r="Z104" s="130"/>
      <c r="AA104" s="131">
        <f>SUM(IF(X104=1,W104*'Elev satser, andel af overskud'!$F$3,IF(X104=2,W104*'Elev satser, andel af overskud'!$F$4,IF(X104=3,W104*'Elev satser, andel af overskud'!$F$5,IF(X104=4,W104*'Elev satser, andel af overskud'!$F$6,IF(X104="V",W104*'Elev satser, andel af overskud'!$F$7))))))</f>
        <v>0</v>
      </c>
      <c r="AB104" s="131">
        <f>SUM(IF(Y104=1,W104*'Elev satser, andel af overskud'!$F$10,IF(Y104=2,W104*'Elev satser, andel af overskud'!$F$11,IF(Y104=3,W104*'Elev satser, andel af overskud'!$F$12,IF(Y104=4,W104*'Elev satser, andel af overskud'!$F$13,IF(Y104="V",W104*'Elev satser, andel af overskud'!$F$14))))))</f>
        <v>0</v>
      </c>
      <c r="AC104" s="131">
        <f>SUM(IF(Z104=1,W104*'Elev satser, andel af overskud'!$F$17,IF(Z104=2,W104*'Elev satser, andel af overskud'!$F$18,IF(Z104=3,W104*'Elev satser, andel af overskud'!$F$19,IF(Z104=4,W104*'Elev satser, andel af overskud'!$F$20,IF(Z104="V",W104*'Elev satser, andel af overskud'!$F$21))))))</f>
        <v>0</v>
      </c>
      <c r="AD104" s="169"/>
      <c r="AE104" s="117"/>
      <c r="AF104" s="117"/>
      <c r="AG104" s="117"/>
      <c r="AH104" s="117"/>
      <c r="AI104" s="117"/>
      <c r="AJ104" s="117"/>
      <c r="AK104" s="118">
        <f t="shared" si="20"/>
        <v>0</v>
      </c>
      <c r="AL104" s="130"/>
      <c r="AM104" s="130"/>
      <c r="AN104" s="175"/>
      <c r="AO104" s="173">
        <f>SUM(IF(AL104=1,AK104*'Elev satser, andel af overskud'!$F$3,IF(AL104=2,AK104*'Elev satser, andel af overskud'!$F$4,IF(AL104=3,AK104*'Elev satser, andel af overskud'!$F$5,IF(AL104=4,AK104*'Elev satser, andel af overskud'!$F$6,IF(AL104="V",AK104*'Elev satser, andel af overskud'!$F$7))))))</f>
        <v>0</v>
      </c>
      <c r="AP104" s="131">
        <f>SUM(IF(AM104=1,AK104*'Elev satser, andel af overskud'!$F$10,IF(AM104=2,AK104*'Elev satser, andel af overskud'!$F$11,IF(AM104=3,AK104*'Elev satser, andel af overskud'!$F$12,IF(AM104=4,AK104*'Elev satser, andel af overskud'!$F$13,IF(AM104="V",AK104*'Elev satser, andel af overskud'!$F$14))))))</f>
        <v>0</v>
      </c>
      <c r="AQ104" s="131">
        <f>SUM(IF(AN104=1,AK104*'Elev satser, andel af overskud'!$F$17,IF(AN104=2,AK104*'Elev satser, andel af overskud'!$F$18,IF(AN104=3,AK104*'Elev satser, andel af overskud'!$F$19,IF(AN104=4,AK104*'Elev satser, andel af overskud'!$F$20,IF(AN104="V",AK104*'Elev satser, andel af overskud'!$F$21))))))</f>
        <v>0</v>
      </c>
      <c r="AR104" s="178">
        <f>'Svende - Skurbog'!$A104</f>
        <v>102</v>
      </c>
      <c r="AS104" s="117"/>
      <c r="AT104" s="117"/>
      <c r="AU104" s="117"/>
      <c r="AV104" s="117"/>
      <c r="AW104" s="117"/>
      <c r="AX104" s="117"/>
      <c r="AY104" s="117"/>
      <c r="AZ104" s="118">
        <f t="shared" si="21"/>
        <v>0</v>
      </c>
      <c r="BA104" s="130"/>
      <c r="BB104" s="130"/>
      <c r="BC104" s="130"/>
      <c r="BD104" s="131">
        <f>SUM(IF(BA104=1,AZ104*'Elev satser, andel af overskud'!$F$3,IF(BA104=2,AZ104*'Elev satser, andel af overskud'!$F$4,IF(BA104=3,AZ104*'Elev satser, andel af overskud'!$F$5,IF(BA104=4,AZ104*'Elev satser, andel af overskud'!$F$6,IF(BA104="V",AZ104*'Elev satser, andel af overskud'!$F$7))))))</f>
        <v>0</v>
      </c>
      <c r="BE104" s="131">
        <f>SUM(IF(BB104=1,AZ104*'Elev satser, andel af overskud'!$F$10,IF(BB104=2,AZ104*'Elev satser, andel af overskud'!$F$11,IF(BB104=3,AZ104*'Elev satser, andel af overskud'!$F$12,IF(BB104=4,AZ104*'Elev satser, andel af overskud'!$F$13,IF(BB104="V",AZ104*'Elev satser, andel af overskud'!$F$14))))))</f>
        <v>0</v>
      </c>
      <c r="BF104" s="131">
        <f>SUM(IF(BC104=1,AZ104*'Elev satser, andel af overskud'!$F$17,IF(BC104=2,AZ104*'Elev satser, andel af overskud'!$F$18,IF(BC104=3,AZ104*'Elev satser, andel af overskud'!$F$19,IF(BC104=4,AZ104*'Elev satser, andel af overskud'!$F$20,IF(BC104="V",AZ104*'Elev satser, andel af overskud'!$F$21))))))</f>
        <v>0</v>
      </c>
      <c r="BG104" s="169"/>
      <c r="BH104" s="117"/>
      <c r="BI104" s="117"/>
      <c r="BJ104" s="117"/>
      <c r="BK104" s="117"/>
      <c r="BL104" s="117"/>
      <c r="BM104" s="117"/>
      <c r="BN104" s="118">
        <f t="shared" si="22"/>
        <v>0</v>
      </c>
      <c r="BO104" s="130"/>
      <c r="BP104" s="130"/>
      <c r="BQ104" s="130"/>
      <c r="BR104" s="131">
        <f>SUM(IF(BO104=1,BN104*'Elev satser, andel af overskud'!$F$3,IF(BO104=2,BN104*'Elev satser, andel af overskud'!$F$4,IF(BO104=3,BN104*'Elev satser, andel af overskud'!$F$5,IF(BO104=4,BN104*'Elev satser, andel af overskud'!$F$6,IF(BO104="V",BN104*'Elev satser, andel af overskud'!$F$7))))))</f>
        <v>0</v>
      </c>
      <c r="BS104" s="131">
        <f>SUM(IF(BP104=1,BN104*'Elev satser, andel af overskud'!$F$10,IF(BP104=2,BN104*'Elev satser, andel af overskud'!$F$11,IF(BP104=3,BN104*'Elev satser, andel af overskud'!$F$12,IF(BP104=4,BN104*'Elev satser, andel af overskud'!$F$13,IF(BP104="V",BN104*'Elev satser, andel af overskud'!$F$14))))))</f>
        <v>0</v>
      </c>
      <c r="BT104" s="131">
        <f>SUM(IF(BQ104=1,BN104*'Elev satser, andel af overskud'!$F$17,IF(BQ104=2,BN104*'Elev satser, andel af overskud'!$F$18,IF(BQ104=3,BN104*'Elev satser, andel af overskud'!$F$19,IF(BQ104=4,BN104*'Elev satser, andel af overskud'!$F$20,IF(BQ104="V",BN104*'Elev satser, andel af overskud'!$F$21))))))</f>
        <v>0</v>
      </c>
      <c r="BU104" s="169"/>
      <c r="BV104" s="117"/>
      <c r="BW104" s="117"/>
      <c r="BX104" s="117"/>
      <c r="BY104" s="117"/>
      <c r="BZ104" s="117"/>
      <c r="CA104" s="117"/>
      <c r="CB104" s="118">
        <f t="shared" si="23"/>
        <v>0</v>
      </c>
      <c r="CC104" s="130"/>
      <c r="CD104" s="130"/>
      <c r="CE104" s="130"/>
      <c r="CF104" s="131">
        <f>SUM(IF(CC104=1,CB104*'Elev satser, andel af overskud'!$F$3,IF(CC104=2,CB104*'Elev satser, andel af overskud'!$F$4,IF(CC104=3,CB104*'Elev satser, andel af overskud'!$F$5,IF(CC104=4,CB104*'Elev satser, andel af overskud'!$F$6,IF(CC104="V",CB104*'Elev satser, andel af overskud'!$F$7))))))</f>
        <v>0</v>
      </c>
      <c r="CG104" s="131">
        <f>SUM(IF(CD104=1,CB104*'Elev satser, andel af overskud'!$F$10,IF(CD104=2,CB104*'Elev satser, andel af overskud'!$F$11,IF(CD104=3,CB104*'Elev satser, andel af overskud'!$F$12,IF(CD104=4,CB104*'Elev satser, andel af overskud'!$F$13,IF(CD104="V",CB104*'Elev satser, andel af overskud'!$F$14))))))</f>
        <v>0</v>
      </c>
      <c r="CH104" s="131">
        <f>SUM(IF(CE104=1,CB104*'Elev satser, andel af overskud'!$F$17,IF(CE104=2,CB104*'Elev satser, andel af overskud'!$F$18,IF(CE104=3,CB104*'Elev satser, andel af overskud'!$F$19,IF(CE104=4,CB104*'Elev satser, andel af overskud'!$F$20,IF(CE104="V",CB104*'Elev satser, andel af overskud'!$F$21))))))</f>
        <v>0</v>
      </c>
    </row>
    <row r="105" spans="1:86" x14ac:dyDescent="0.35">
      <c r="A105" s="129">
        <f>'Svende - Skurbog'!A105</f>
        <v>103</v>
      </c>
      <c r="B105" s="117"/>
      <c r="C105" s="117"/>
      <c r="D105" s="117"/>
      <c r="E105" s="117"/>
      <c r="F105" s="117"/>
      <c r="G105" s="117"/>
      <c r="H105" s="117"/>
      <c r="I105" s="118">
        <f t="shared" si="18"/>
        <v>0</v>
      </c>
      <c r="J105" s="130"/>
      <c r="K105" s="130"/>
      <c r="L105" s="130"/>
      <c r="M105" s="131">
        <f>SUM(IF(J105=1,I105*'Elev satser, andel af overskud'!$F$3,IF(J105=2,I105*'Elev satser, andel af overskud'!$F$4,IF(J105=3,I105*'Elev satser, andel af overskud'!$F$5,IF(J105=4,I105*'Elev satser, andel af overskud'!$F$6,IF(J105="V",I105*'Elev satser, andel af overskud'!$F$7))))))</f>
        <v>0</v>
      </c>
      <c r="N105" s="131">
        <f>SUM(IF(K105=1,I105*'Elev satser, andel af overskud'!$F$10,IF(K105=2,I105*'Elev satser, andel af overskud'!$F$11,IF(K105=3,I105*'Elev satser, andel af overskud'!$F$12,IF(K105=4,I105*'Elev satser, andel af overskud'!$F$13,IF(K105="V",I105*'Elev satser, andel af overskud'!$F$14))))))</f>
        <v>0</v>
      </c>
      <c r="O105" s="166">
        <f>SUM(IF(L105=1,I105*'Elev satser, andel af overskud'!$F$17,IF(L105=2,I105*'Elev satser, andel af overskud'!$F$18,IF(L105=3,I105*'Elev satser, andel af overskud'!$F$19,IF(L105=4,I105*'Elev satser, andel af overskud'!$F$20,IF(L105="V",I105*'Elev satser, andel af overskud'!$F$21))))))</f>
        <v>0</v>
      </c>
      <c r="P105" s="169"/>
      <c r="Q105" s="117"/>
      <c r="R105" s="117"/>
      <c r="S105" s="117"/>
      <c r="T105" s="117"/>
      <c r="U105" s="117"/>
      <c r="V105" s="117"/>
      <c r="W105" s="118">
        <f t="shared" si="19"/>
        <v>0</v>
      </c>
      <c r="X105" s="130"/>
      <c r="Y105" s="130"/>
      <c r="Z105" s="130"/>
      <c r="AA105" s="131">
        <f>SUM(IF(X105=1,W105*'Elev satser, andel af overskud'!$F$3,IF(X105=2,W105*'Elev satser, andel af overskud'!$F$4,IF(X105=3,W105*'Elev satser, andel af overskud'!$F$5,IF(X105=4,W105*'Elev satser, andel af overskud'!$F$6,IF(X105="V",W105*'Elev satser, andel af overskud'!$F$7))))))</f>
        <v>0</v>
      </c>
      <c r="AB105" s="131">
        <f>SUM(IF(Y105=1,W105*'Elev satser, andel af overskud'!$F$10,IF(Y105=2,W105*'Elev satser, andel af overskud'!$F$11,IF(Y105=3,W105*'Elev satser, andel af overskud'!$F$12,IF(Y105=4,W105*'Elev satser, andel af overskud'!$F$13,IF(Y105="V",W105*'Elev satser, andel af overskud'!$F$14))))))</f>
        <v>0</v>
      </c>
      <c r="AC105" s="131">
        <f>SUM(IF(Z105=1,W105*'Elev satser, andel af overskud'!$F$17,IF(Z105=2,W105*'Elev satser, andel af overskud'!$F$18,IF(Z105=3,W105*'Elev satser, andel af overskud'!$F$19,IF(Z105=4,W105*'Elev satser, andel af overskud'!$F$20,IF(Z105="V",W105*'Elev satser, andel af overskud'!$F$21))))))</f>
        <v>0</v>
      </c>
      <c r="AD105" s="169"/>
      <c r="AE105" s="117"/>
      <c r="AF105" s="117"/>
      <c r="AG105" s="117"/>
      <c r="AH105" s="117"/>
      <c r="AI105" s="117"/>
      <c r="AJ105" s="117"/>
      <c r="AK105" s="118">
        <f t="shared" si="20"/>
        <v>0</v>
      </c>
      <c r="AL105" s="130"/>
      <c r="AM105" s="130"/>
      <c r="AN105" s="175"/>
      <c r="AO105" s="173">
        <f>SUM(IF(AL105=1,AK105*'Elev satser, andel af overskud'!$F$3,IF(AL105=2,AK105*'Elev satser, andel af overskud'!$F$4,IF(AL105=3,AK105*'Elev satser, andel af overskud'!$F$5,IF(AL105=4,AK105*'Elev satser, andel af overskud'!$F$6,IF(AL105="V",AK105*'Elev satser, andel af overskud'!$F$7))))))</f>
        <v>0</v>
      </c>
      <c r="AP105" s="131">
        <f>SUM(IF(AM105=1,AK105*'Elev satser, andel af overskud'!$F$10,IF(AM105=2,AK105*'Elev satser, andel af overskud'!$F$11,IF(AM105=3,AK105*'Elev satser, andel af overskud'!$F$12,IF(AM105=4,AK105*'Elev satser, andel af overskud'!$F$13,IF(AM105="V",AK105*'Elev satser, andel af overskud'!$F$14))))))</f>
        <v>0</v>
      </c>
      <c r="AQ105" s="131">
        <f>SUM(IF(AN105=1,AK105*'Elev satser, andel af overskud'!$F$17,IF(AN105=2,AK105*'Elev satser, andel af overskud'!$F$18,IF(AN105=3,AK105*'Elev satser, andel af overskud'!$F$19,IF(AN105=4,AK105*'Elev satser, andel af overskud'!$F$20,IF(AN105="V",AK105*'Elev satser, andel af overskud'!$F$21))))))</f>
        <v>0</v>
      </c>
      <c r="AR105" s="178">
        <f>'Svende - Skurbog'!$A105</f>
        <v>103</v>
      </c>
      <c r="AS105" s="117"/>
      <c r="AT105" s="117"/>
      <c r="AU105" s="117"/>
      <c r="AV105" s="117"/>
      <c r="AW105" s="117"/>
      <c r="AX105" s="117"/>
      <c r="AY105" s="117"/>
      <c r="AZ105" s="118">
        <f t="shared" si="21"/>
        <v>0</v>
      </c>
      <c r="BA105" s="130"/>
      <c r="BB105" s="130"/>
      <c r="BC105" s="130"/>
      <c r="BD105" s="131">
        <f>SUM(IF(BA105=1,AZ105*'Elev satser, andel af overskud'!$F$3,IF(BA105=2,AZ105*'Elev satser, andel af overskud'!$F$4,IF(BA105=3,AZ105*'Elev satser, andel af overskud'!$F$5,IF(BA105=4,AZ105*'Elev satser, andel af overskud'!$F$6,IF(BA105="V",AZ105*'Elev satser, andel af overskud'!$F$7))))))</f>
        <v>0</v>
      </c>
      <c r="BE105" s="131">
        <f>SUM(IF(BB105=1,AZ105*'Elev satser, andel af overskud'!$F$10,IF(BB105=2,AZ105*'Elev satser, andel af overskud'!$F$11,IF(BB105=3,AZ105*'Elev satser, andel af overskud'!$F$12,IF(BB105=4,AZ105*'Elev satser, andel af overskud'!$F$13,IF(BB105="V",AZ105*'Elev satser, andel af overskud'!$F$14))))))</f>
        <v>0</v>
      </c>
      <c r="BF105" s="131">
        <f>SUM(IF(BC105=1,AZ105*'Elev satser, andel af overskud'!$F$17,IF(BC105=2,AZ105*'Elev satser, andel af overskud'!$F$18,IF(BC105=3,AZ105*'Elev satser, andel af overskud'!$F$19,IF(BC105=4,AZ105*'Elev satser, andel af overskud'!$F$20,IF(BC105="V",AZ105*'Elev satser, andel af overskud'!$F$21))))))</f>
        <v>0</v>
      </c>
      <c r="BG105" s="169"/>
      <c r="BH105" s="117"/>
      <c r="BI105" s="117"/>
      <c r="BJ105" s="117"/>
      <c r="BK105" s="117"/>
      <c r="BL105" s="117"/>
      <c r="BM105" s="117"/>
      <c r="BN105" s="118">
        <f t="shared" si="22"/>
        <v>0</v>
      </c>
      <c r="BO105" s="130"/>
      <c r="BP105" s="130"/>
      <c r="BQ105" s="130"/>
      <c r="BR105" s="131">
        <f>SUM(IF(BO105=1,BN105*'Elev satser, andel af overskud'!$F$3,IF(BO105=2,BN105*'Elev satser, andel af overskud'!$F$4,IF(BO105=3,BN105*'Elev satser, andel af overskud'!$F$5,IF(BO105=4,BN105*'Elev satser, andel af overskud'!$F$6,IF(BO105="V",BN105*'Elev satser, andel af overskud'!$F$7))))))</f>
        <v>0</v>
      </c>
      <c r="BS105" s="131">
        <f>SUM(IF(BP105=1,BN105*'Elev satser, andel af overskud'!$F$10,IF(BP105=2,BN105*'Elev satser, andel af overskud'!$F$11,IF(BP105=3,BN105*'Elev satser, andel af overskud'!$F$12,IF(BP105=4,BN105*'Elev satser, andel af overskud'!$F$13,IF(BP105="V",BN105*'Elev satser, andel af overskud'!$F$14))))))</f>
        <v>0</v>
      </c>
      <c r="BT105" s="131">
        <f>SUM(IF(BQ105=1,BN105*'Elev satser, andel af overskud'!$F$17,IF(BQ105=2,BN105*'Elev satser, andel af overskud'!$F$18,IF(BQ105=3,BN105*'Elev satser, andel af overskud'!$F$19,IF(BQ105=4,BN105*'Elev satser, andel af overskud'!$F$20,IF(BQ105="V",BN105*'Elev satser, andel af overskud'!$F$21))))))</f>
        <v>0</v>
      </c>
      <c r="BU105" s="169"/>
      <c r="BV105" s="117"/>
      <c r="BW105" s="117"/>
      <c r="BX105" s="117"/>
      <c r="BY105" s="117"/>
      <c r="BZ105" s="117"/>
      <c r="CA105" s="117"/>
      <c r="CB105" s="118">
        <f t="shared" si="23"/>
        <v>0</v>
      </c>
      <c r="CC105" s="130"/>
      <c r="CD105" s="130"/>
      <c r="CE105" s="130"/>
      <c r="CF105" s="131">
        <f>SUM(IF(CC105=1,CB105*'Elev satser, andel af overskud'!$F$3,IF(CC105=2,CB105*'Elev satser, andel af overskud'!$F$4,IF(CC105=3,CB105*'Elev satser, andel af overskud'!$F$5,IF(CC105=4,CB105*'Elev satser, andel af overskud'!$F$6,IF(CC105="V",CB105*'Elev satser, andel af overskud'!$F$7))))))</f>
        <v>0</v>
      </c>
      <c r="CG105" s="131">
        <f>SUM(IF(CD105=1,CB105*'Elev satser, andel af overskud'!$F$10,IF(CD105=2,CB105*'Elev satser, andel af overskud'!$F$11,IF(CD105=3,CB105*'Elev satser, andel af overskud'!$F$12,IF(CD105=4,CB105*'Elev satser, andel af overskud'!$F$13,IF(CD105="V",CB105*'Elev satser, andel af overskud'!$F$14))))))</f>
        <v>0</v>
      </c>
      <c r="CH105" s="131">
        <f>SUM(IF(CE105=1,CB105*'Elev satser, andel af overskud'!$F$17,IF(CE105=2,CB105*'Elev satser, andel af overskud'!$F$18,IF(CE105=3,CB105*'Elev satser, andel af overskud'!$F$19,IF(CE105=4,CB105*'Elev satser, andel af overskud'!$F$20,IF(CE105="V",CB105*'Elev satser, andel af overskud'!$F$21))))))</f>
        <v>0</v>
      </c>
    </row>
    <row r="106" spans="1:86" x14ac:dyDescent="0.35">
      <c r="A106" s="129">
        <f>'Svende - Skurbog'!A106</f>
        <v>104</v>
      </c>
      <c r="B106" s="117"/>
      <c r="C106" s="117"/>
      <c r="D106" s="117"/>
      <c r="E106" s="117"/>
      <c r="F106" s="117"/>
      <c r="G106" s="117"/>
      <c r="H106" s="117"/>
      <c r="I106" s="118">
        <f t="shared" si="18"/>
        <v>0</v>
      </c>
      <c r="J106" s="130"/>
      <c r="K106" s="130"/>
      <c r="L106" s="130"/>
      <c r="M106" s="131">
        <f>SUM(IF(J106=1,I106*'Elev satser, andel af overskud'!$F$3,IF(J106=2,I106*'Elev satser, andel af overskud'!$F$4,IF(J106=3,I106*'Elev satser, andel af overskud'!$F$5,IF(J106=4,I106*'Elev satser, andel af overskud'!$F$6,IF(J106="V",I106*'Elev satser, andel af overskud'!$F$7))))))</f>
        <v>0</v>
      </c>
      <c r="N106" s="131">
        <f>SUM(IF(K106=1,I106*'Elev satser, andel af overskud'!$F$10,IF(K106=2,I106*'Elev satser, andel af overskud'!$F$11,IF(K106=3,I106*'Elev satser, andel af overskud'!$F$12,IF(K106=4,I106*'Elev satser, andel af overskud'!$F$13,IF(K106="V",I106*'Elev satser, andel af overskud'!$F$14))))))</f>
        <v>0</v>
      </c>
      <c r="O106" s="166">
        <f>SUM(IF(L106=1,I106*'Elev satser, andel af overskud'!$F$17,IF(L106=2,I106*'Elev satser, andel af overskud'!$F$18,IF(L106=3,I106*'Elev satser, andel af overskud'!$F$19,IF(L106=4,I106*'Elev satser, andel af overskud'!$F$20,IF(L106="V",I106*'Elev satser, andel af overskud'!$F$21))))))</f>
        <v>0</v>
      </c>
      <c r="P106" s="169"/>
      <c r="Q106" s="117"/>
      <c r="R106" s="117"/>
      <c r="S106" s="117"/>
      <c r="T106" s="117"/>
      <c r="U106" s="117"/>
      <c r="V106" s="117"/>
      <c r="W106" s="118">
        <f t="shared" si="19"/>
        <v>0</v>
      </c>
      <c r="X106" s="130"/>
      <c r="Y106" s="130"/>
      <c r="Z106" s="130"/>
      <c r="AA106" s="131">
        <f>SUM(IF(X106=1,W106*'Elev satser, andel af overskud'!$F$3,IF(X106=2,W106*'Elev satser, andel af overskud'!$F$4,IF(X106=3,W106*'Elev satser, andel af overskud'!$F$5,IF(X106=4,W106*'Elev satser, andel af overskud'!$F$6,IF(X106="V",W106*'Elev satser, andel af overskud'!$F$7))))))</f>
        <v>0</v>
      </c>
      <c r="AB106" s="131">
        <f>SUM(IF(Y106=1,W106*'Elev satser, andel af overskud'!$F$10,IF(Y106=2,W106*'Elev satser, andel af overskud'!$F$11,IF(Y106=3,W106*'Elev satser, andel af overskud'!$F$12,IF(Y106=4,W106*'Elev satser, andel af overskud'!$F$13,IF(Y106="V",W106*'Elev satser, andel af overskud'!$F$14))))))</f>
        <v>0</v>
      </c>
      <c r="AC106" s="131">
        <f>SUM(IF(Z106=1,W106*'Elev satser, andel af overskud'!$F$17,IF(Z106=2,W106*'Elev satser, andel af overskud'!$F$18,IF(Z106=3,W106*'Elev satser, andel af overskud'!$F$19,IF(Z106=4,W106*'Elev satser, andel af overskud'!$F$20,IF(Z106="V",W106*'Elev satser, andel af overskud'!$F$21))))))</f>
        <v>0</v>
      </c>
      <c r="AD106" s="169"/>
      <c r="AE106" s="117"/>
      <c r="AF106" s="117"/>
      <c r="AG106" s="117"/>
      <c r="AH106" s="117"/>
      <c r="AI106" s="117"/>
      <c r="AJ106" s="117"/>
      <c r="AK106" s="118">
        <f t="shared" si="20"/>
        <v>0</v>
      </c>
      <c r="AL106" s="130"/>
      <c r="AM106" s="130"/>
      <c r="AN106" s="175"/>
      <c r="AO106" s="173">
        <f>SUM(IF(AL106=1,AK106*'Elev satser, andel af overskud'!$F$3,IF(AL106=2,AK106*'Elev satser, andel af overskud'!$F$4,IF(AL106=3,AK106*'Elev satser, andel af overskud'!$F$5,IF(AL106=4,AK106*'Elev satser, andel af overskud'!$F$6,IF(AL106="V",AK106*'Elev satser, andel af overskud'!$F$7))))))</f>
        <v>0</v>
      </c>
      <c r="AP106" s="131">
        <f>SUM(IF(AM106=1,AK106*'Elev satser, andel af overskud'!$F$10,IF(AM106=2,AK106*'Elev satser, andel af overskud'!$F$11,IF(AM106=3,AK106*'Elev satser, andel af overskud'!$F$12,IF(AM106=4,AK106*'Elev satser, andel af overskud'!$F$13,IF(AM106="V",AK106*'Elev satser, andel af overskud'!$F$14))))))</f>
        <v>0</v>
      </c>
      <c r="AQ106" s="131">
        <f>SUM(IF(AN106=1,AK106*'Elev satser, andel af overskud'!$F$17,IF(AN106=2,AK106*'Elev satser, andel af overskud'!$F$18,IF(AN106=3,AK106*'Elev satser, andel af overskud'!$F$19,IF(AN106=4,AK106*'Elev satser, andel af overskud'!$F$20,IF(AN106="V",AK106*'Elev satser, andel af overskud'!$F$21))))))</f>
        <v>0</v>
      </c>
      <c r="AR106" s="178">
        <f>'Svende - Skurbog'!$A106</f>
        <v>104</v>
      </c>
      <c r="AS106" s="117"/>
      <c r="AT106" s="117"/>
      <c r="AU106" s="117"/>
      <c r="AV106" s="117"/>
      <c r="AW106" s="117"/>
      <c r="AX106" s="117"/>
      <c r="AY106" s="117"/>
      <c r="AZ106" s="118">
        <f t="shared" si="21"/>
        <v>0</v>
      </c>
      <c r="BA106" s="130"/>
      <c r="BB106" s="130"/>
      <c r="BC106" s="130"/>
      <c r="BD106" s="131">
        <f>SUM(IF(BA106=1,AZ106*'Elev satser, andel af overskud'!$F$3,IF(BA106=2,AZ106*'Elev satser, andel af overskud'!$F$4,IF(BA106=3,AZ106*'Elev satser, andel af overskud'!$F$5,IF(BA106=4,AZ106*'Elev satser, andel af overskud'!$F$6,IF(BA106="V",AZ106*'Elev satser, andel af overskud'!$F$7))))))</f>
        <v>0</v>
      </c>
      <c r="BE106" s="131">
        <f>SUM(IF(BB106=1,AZ106*'Elev satser, andel af overskud'!$F$10,IF(BB106=2,AZ106*'Elev satser, andel af overskud'!$F$11,IF(BB106=3,AZ106*'Elev satser, andel af overskud'!$F$12,IF(BB106=4,AZ106*'Elev satser, andel af overskud'!$F$13,IF(BB106="V",AZ106*'Elev satser, andel af overskud'!$F$14))))))</f>
        <v>0</v>
      </c>
      <c r="BF106" s="131">
        <f>SUM(IF(BC106=1,AZ106*'Elev satser, andel af overskud'!$F$17,IF(BC106=2,AZ106*'Elev satser, andel af overskud'!$F$18,IF(BC106=3,AZ106*'Elev satser, andel af overskud'!$F$19,IF(BC106=4,AZ106*'Elev satser, andel af overskud'!$F$20,IF(BC106="V",AZ106*'Elev satser, andel af overskud'!$F$21))))))</f>
        <v>0</v>
      </c>
      <c r="BG106" s="169"/>
      <c r="BH106" s="117"/>
      <c r="BI106" s="117"/>
      <c r="BJ106" s="117"/>
      <c r="BK106" s="117"/>
      <c r="BL106" s="117"/>
      <c r="BM106" s="117"/>
      <c r="BN106" s="118">
        <f t="shared" si="22"/>
        <v>0</v>
      </c>
      <c r="BO106" s="130"/>
      <c r="BP106" s="130"/>
      <c r="BQ106" s="130"/>
      <c r="BR106" s="131">
        <f>SUM(IF(BO106=1,BN106*'Elev satser, andel af overskud'!$F$3,IF(BO106=2,BN106*'Elev satser, andel af overskud'!$F$4,IF(BO106=3,BN106*'Elev satser, andel af overskud'!$F$5,IF(BO106=4,BN106*'Elev satser, andel af overskud'!$F$6,IF(BO106="V",BN106*'Elev satser, andel af overskud'!$F$7))))))</f>
        <v>0</v>
      </c>
      <c r="BS106" s="131">
        <f>SUM(IF(BP106=1,BN106*'Elev satser, andel af overskud'!$F$10,IF(BP106=2,BN106*'Elev satser, andel af overskud'!$F$11,IF(BP106=3,BN106*'Elev satser, andel af overskud'!$F$12,IF(BP106=4,BN106*'Elev satser, andel af overskud'!$F$13,IF(BP106="V",BN106*'Elev satser, andel af overskud'!$F$14))))))</f>
        <v>0</v>
      </c>
      <c r="BT106" s="131">
        <f>SUM(IF(BQ106=1,BN106*'Elev satser, andel af overskud'!$F$17,IF(BQ106=2,BN106*'Elev satser, andel af overskud'!$F$18,IF(BQ106=3,BN106*'Elev satser, andel af overskud'!$F$19,IF(BQ106=4,BN106*'Elev satser, andel af overskud'!$F$20,IF(BQ106="V",BN106*'Elev satser, andel af overskud'!$F$21))))))</f>
        <v>0</v>
      </c>
      <c r="BU106" s="169"/>
      <c r="BV106" s="117"/>
      <c r="BW106" s="117"/>
      <c r="BX106" s="117"/>
      <c r="BY106" s="117"/>
      <c r="BZ106" s="117"/>
      <c r="CA106" s="117"/>
      <c r="CB106" s="118">
        <f t="shared" si="23"/>
        <v>0</v>
      </c>
      <c r="CC106" s="130"/>
      <c r="CD106" s="130"/>
      <c r="CE106" s="130"/>
      <c r="CF106" s="131">
        <f>SUM(IF(CC106=1,CB106*'Elev satser, andel af overskud'!$F$3,IF(CC106=2,CB106*'Elev satser, andel af overskud'!$F$4,IF(CC106=3,CB106*'Elev satser, andel af overskud'!$F$5,IF(CC106=4,CB106*'Elev satser, andel af overskud'!$F$6,IF(CC106="V",CB106*'Elev satser, andel af overskud'!$F$7))))))</f>
        <v>0</v>
      </c>
      <c r="CG106" s="131">
        <f>SUM(IF(CD106=1,CB106*'Elev satser, andel af overskud'!$F$10,IF(CD106=2,CB106*'Elev satser, andel af overskud'!$F$11,IF(CD106=3,CB106*'Elev satser, andel af overskud'!$F$12,IF(CD106=4,CB106*'Elev satser, andel af overskud'!$F$13,IF(CD106="V",CB106*'Elev satser, andel af overskud'!$F$14))))))</f>
        <v>0</v>
      </c>
      <c r="CH106" s="131">
        <f>SUM(IF(CE106=1,CB106*'Elev satser, andel af overskud'!$F$17,IF(CE106=2,CB106*'Elev satser, andel af overskud'!$F$18,IF(CE106=3,CB106*'Elev satser, andel af overskud'!$F$19,IF(CE106=4,CB106*'Elev satser, andel af overskud'!$F$20,IF(CE106="V",CB106*'Elev satser, andel af overskud'!$F$21))))))</f>
        <v>0</v>
      </c>
    </row>
    <row r="107" spans="1:86" x14ac:dyDescent="0.35">
      <c r="A107" s="129">
        <f>'Svende - Skurbog'!A107</f>
        <v>105</v>
      </c>
      <c r="B107" s="117"/>
      <c r="C107" s="117"/>
      <c r="D107" s="117"/>
      <c r="E107" s="117"/>
      <c r="F107" s="117"/>
      <c r="G107" s="117"/>
      <c r="H107" s="117"/>
      <c r="I107" s="118">
        <f t="shared" si="18"/>
        <v>0</v>
      </c>
      <c r="J107" s="130"/>
      <c r="K107" s="130"/>
      <c r="L107" s="130"/>
      <c r="M107" s="131">
        <f>SUM(IF(J107=1,I107*'Elev satser, andel af overskud'!$F$3,IF(J107=2,I107*'Elev satser, andel af overskud'!$F$4,IF(J107=3,I107*'Elev satser, andel af overskud'!$F$5,IF(J107=4,I107*'Elev satser, andel af overskud'!$F$6,IF(J107="V",I107*'Elev satser, andel af overskud'!$F$7))))))</f>
        <v>0</v>
      </c>
      <c r="N107" s="131">
        <f>SUM(IF(K107=1,I107*'Elev satser, andel af overskud'!$F$10,IF(K107=2,I107*'Elev satser, andel af overskud'!$F$11,IF(K107=3,I107*'Elev satser, andel af overskud'!$F$12,IF(K107=4,I107*'Elev satser, andel af overskud'!$F$13,IF(K107="V",I107*'Elev satser, andel af overskud'!$F$14))))))</f>
        <v>0</v>
      </c>
      <c r="O107" s="166">
        <f>SUM(IF(L107=1,I107*'Elev satser, andel af overskud'!$F$17,IF(L107=2,I107*'Elev satser, andel af overskud'!$F$18,IF(L107=3,I107*'Elev satser, andel af overskud'!$F$19,IF(L107=4,I107*'Elev satser, andel af overskud'!$F$20,IF(L107="V",I107*'Elev satser, andel af overskud'!$F$21))))))</f>
        <v>0</v>
      </c>
      <c r="P107" s="169"/>
      <c r="Q107" s="117"/>
      <c r="R107" s="117"/>
      <c r="S107" s="117"/>
      <c r="T107" s="117"/>
      <c r="U107" s="117"/>
      <c r="V107" s="117"/>
      <c r="W107" s="118">
        <f t="shared" si="19"/>
        <v>0</v>
      </c>
      <c r="X107" s="130"/>
      <c r="Y107" s="130"/>
      <c r="Z107" s="130"/>
      <c r="AA107" s="131">
        <f>SUM(IF(X107=1,W107*'Elev satser, andel af overskud'!$F$3,IF(X107=2,W107*'Elev satser, andel af overskud'!$F$4,IF(X107=3,W107*'Elev satser, andel af overskud'!$F$5,IF(X107=4,W107*'Elev satser, andel af overskud'!$F$6,IF(X107="V",W107*'Elev satser, andel af overskud'!$F$7))))))</f>
        <v>0</v>
      </c>
      <c r="AB107" s="131">
        <f>SUM(IF(Y107=1,W107*'Elev satser, andel af overskud'!$F$10,IF(Y107=2,W107*'Elev satser, andel af overskud'!$F$11,IF(Y107=3,W107*'Elev satser, andel af overskud'!$F$12,IF(Y107=4,W107*'Elev satser, andel af overskud'!$F$13,IF(Y107="V",W107*'Elev satser, andel af overskud'!$F$14))))))</f>
        <v>0</v>
      </c>
      <c r="AC107" s="131">
        <f>SUM(IF(Z107=1,W107*'Elev satser, andel af overskud'!$F$17,IF(Z107=2,W107*'Elev satser, andel af overskud'!$F$18,IF(Z107=3,W107*'Elev satser, andel af overskud'!$F$19,IF(Z107=4,W107*'Elev satser, andel af overskud'!$F$20,IF(Z107="V",W107*'Elev satser, andel af overskud'!$F$21))))))</f>
        <v>0</v>
      </c>
      <c r="AD107" s="169"/>
      <c r="AE107" s="117"/>
      <c r="AF107" s="117"/>
      <c r="AG107" s="117"/>
      <c r="AH107" s="117"/>
      <c r="AI107" s="117"/>
      <c r="AJ107" s="117"/>
      <c r="AK107" s="118">
        <f t="shared" si="20"/>
        <v>0</v>
      </c>
      <c r="AL107" s="130"/>
      <c r="AM107" s="130"/>
      <c r="AN107" s="175"/>
      <c r="AO107" s="173">
        <f>SUM(IF(AL107=1,AK107*'Elev satser, andel af overskud'!$F$3,IF(AL107=2,AK107*'Elev satser, andel af overskud'!$F$4,IF(AL107=3,AK107*'Elev satser, andel af overskud'!$F$5,IF(AL107=4,AK107*'Elev satser, andel af overskud'!$F$6,IF(AL107="V",AK107*'Elev satser, andel af overskud'!$F$7))))))</f>
        <v>0</v>
      </c>
      <c r="AP107" s="131">
        <f>SUM(IF(AM107=1,AK107*'Elev satser, andel af overskud'!$F$10,IF(AM107=2,AK107*'Elev satser, andel af overskud'!$F$11,IF(AM107=3,AK107*'Elev satser, andel af overskud'!$F$12,IF(AM107=4,AK107*'Elev satser, andel af overskud'!$F$13,IF(AM107="V",AK107*'Elev satser, andel af overskud'!$F$14))))))</f>
        <v>0</v>
      </c>
      <c r="AQ107" s="131">
        <f>SUM(IF(AN107=1,AK107*'Elev satser, andel af overskud'!$F$17,IF(AN107=2,AK107*'Elev satser, andel af overskud'!$F$18,IF(AN107=3,AK107*'Elev satser, andel af overskud'!$F$19,IF(AN107=4,AK107*'Elev satser, andel af overskud'!$F$20,IF(AN107="V",AK107*'Elev satser, andel af overskud'!$F$21))))))</f>
        <v>0</v>
      </c>
      <c r="AR107" s="178">
        <f>'Svende - Skurbog'!$A107</f>
        <v>105</v>
      </c>
      <c r="AS107" s="117"/>
      <c r="AT107" s="117"/>
      <c r="AU107" s="117"/>
      <c r="AV107" s="117"/>
      <c r="AW107" s="117"/>
      <c r="AX107" s="117"/>
      <c r="AY107" s="117"/>
      <c r="AZ107" s="118">
        <f t="shared" si="21"/>
        <v>0</v>
      </c>
      <c r="BA107" s="130"/>
      <c r="BB107" s="130"/>
      <c r="BC107" s="130"/>
      <c r="BD107" s="131">
        <f>SUM(IF(BA107=1,AZ107*'Elev satser, andel af overskud'!$F$3,IF(BA107=2,AZ107*'Elev satser, andel af overskud'!$F$4,IF(BA107=3,AZ107*'Elev satser, andel af overskud'!$F$5,IF(BA107=4,AZ107*'Elev satser, andel af overskud'!$F$6,IF(BA107="V",AZ107*'Elev satser, andel af overskud'!$F$7))))))</f>
        <v>0</v>
      </c>
      <c r="BE107" s="131">
        <f>SUM(IF(BB107=1,AZ107*'Elev satser, andel af overskud'!$F$10,IF(BB107=2,AZ107*'Elev satser, andel af overskud'!$F$11,IF(BB107=3,AZ107*'Elev satser, andel af overskud'!$F$12,IF(BB107=4,AZ107*'Elev satser, andel af overskud'!$F$13,IF(BB107="V",AZ107*'Elev satser, andel af overskud'!$F$14))))))</f>
        <v>0</v>
      </c>
      <c r="BF107" s="131">
        <f>SUM(IF(BC107=1,AZ107*'Elev satser, andel af overskud'!$F$17,IF(BC107=2,AZ107*'Elev satser, andel af overskud'!$F$18,IF(BC107=3,AZ107*'Elev satser, andel af overskud'!$F$19,IF(BC107=4,AZ107*'Elev satser, andel af overskud'!$F$20,IF(BC107="V",AZ107*'Elev satser, andel af overskud'!$F$21))))))</f>
        <v>0</v>
      </c>
      <c r="BG107" s="169"/>
      <c r="BH107" s="117"/>
      <c r="BI107" s="117"/>
      <c r="BJ107" s="117"/>
      <c r="BK107" s="117"/>
      <c r="BL107" s="117"/>
      <c r="BM107" s="117"/>
      <c r="BN107" s="118">
        <f t="shared" si="22"/>
        <v>0</v>
      </c>
      <c r="BO107" s="130"/>
      <c r="BP107" s="130"/>
      <c r="BQ107" s="130"/>
      <c r="BR107" s="131">
        <f>SUM(IF(BO107=1,BN107*'Elev satser, andel af overskud'!$F$3,IF(BO107=2,BN107*'Elev satser, andel af overskud'!$F$4,IF(BO107=3,BN107*'Elev satser, andel af overskud'!$F$5,IF(BO107=4,BN107*'Elev satser, andel af overskud'!$F$6,IF(BO107="V",BN107*'Elev satser, andel af overskud'!$F$7))))))</f>
        <v>0</v>
      </c>
      <c r="BS107" s="131">
        <f>SUM(IF(BP107=1,BN107*'Elev satser, andel af overskud'!$F$10,IF(BP107=2,BN107*'Elev satser, andel af overskud'!$F$11,IF(BP107=3,BN107*'Elev satser, andel af overskud'!$F$12,IF(BP107=4,BN107*'Elev satser, andel af overskud'!$F$13,IF(BP107="V",BN107*'Elev satser, andel af overskud'!$F$14))))))</f>
        <v>0</v>
      </c>
      <c r="BT107" s="131">
        <f>SUM(IF(BQ107=1,BN107*'Elev satser, andel af overskud'!$F$17,IF(BQ107=2,BN107*'Elev satser, andel af overskud'!$F$18,IF(BQ107=3,BN107*'Elev satser, andel af overskud'!$F$19,IF(BQ107=4,BN107*'Elev satser, andel af overskud'!$F$20,IF(BQ107="V",BN107*'Elev satser, andel af overskud'!$F$21))))))</f>
        <v>0</v>
      </c>
      <c r="BU107" s="169"/>
      <c r="BV107" s="117"/>
      <c r="BW107" s="117"/>
      <c r="BX107" s="117"/>
      <c r="BY107" s="117"/>
      <c r="BZ107" s="117"/>
      <c r="CA107" s="117"/>
      <c r="CB107" s="118">
        <f t="shared" si="23"/>
        <v>0</v>
      </c>
      <c r="CC107" s="130"/>
      <c r="CD107" s="130"/>
      <c r="CE107" s="130"/>
      <c r="CF107" s="131">
        <f>SUM(IF(CC107=1,CB107*'Elev satser, andel af overskud'!$F$3,IF(CC107=2,CB107*'Elev satser, andel af overskud'!$F$4,IF(CC107=3,CB107*'Elev satser, andel af overskud'!$F$5,IF(CC107=4,CB107*'Elev satser, andel af overskud'!$F$6,IF(CC107="V",CB107*'Elev satser, andel af overskud'!$F$7))))))</f>
        <v>0</v>
      </c>
      <c r="CG107" s="131">
        <f>SUM(IF(CD107=1,CB107*'Elev satser, andel af overskud'!$F$10,IF(CD107=2,CB107*'Elev satser, andel af overskud'!$F$11,IF(CD107=3,CB107*'Elev satser, andel af overskud'!$F$12,IF(CD107=4,CB107*'Elev satser, andel af overskud'!$F$13,IF(CD107="V",CB107*'Elev satser, andel af overskud'!$F$14))))))</f>
        <v>0</v>
      </c>
      <c r="CH107" s="131">
        <f>SUM(IF(CE107=1,CB107*'Elev satser, andel af overskud'!$F$17,IF(CE107=2,CB107*'Elev satser, andel af overskud'!$F$18,IF(CE107=3,CB107*'Elev satser, andel af overskud'!$F$19,IF(CE107=4,CB107*'Elev satser, andel af overskud'!$F$20,IF(CE107="V",CB107*'Elev satser, andel af overskud'!$F$21))))))</f>
        <v>0</v>
      </c>
    </row>
    <row r="108" spans="1:86" x14ac:dyDescent="0.35">
      <c r="A108" s="129">
        <f>'Svende - Skurbog'!A108</f>
        <v>106</v>
      </c>
      <c r="B108" s="117"/>
      <c r="C108" s="117"/>
      <c r="D108" s="117"/>
      <c r="E108" s="117"/>
      <c r="F108" s="117"/>
      <c r="G108" s="117"/>
      <c r="H108" s="117"/>
      <c r="I108" s="118">
        <f t="shared" si="18"/>
        <v>0</v>
      </c>
      <c r="J108" s="130"/>
      <c r="K108" s="130"/>
      <c r="L108" s="130"/>
      <c r="M108" s="131">
        <f>SUM(IF(J108=1,I108*'Elev satser, andel af overskud'!$F$3,IF(J108=2,I108*'Elev satser, andel af overskud'!$F$4,IF(J108=3,I108*'Elev satser, andel af overskud'!$F$5,IF(J108=4,I108*'Elev satser, andel af overskud'!$F$6,IF(J108="V",I108*'Elev satser, andel af overskud'!$F$7))))))</f>
        <v>0</v>
      </c>
      <c r="N108" s="131">
        <f>SUM(IF(K108=1,I108*'Elev satser, andel af overskud'!$F$10,IF(K108=2,I108*'Elev satser, andel af overskud'!$F$11,IF(K108=3,I108*'Elev satser, andel af overskud'!$F$12,IF(K108=4,I108*'Elev satser, andel af overskud'!$F$13,IF(K108="V",I108*'Elev satser, andel af overskud'!$F$14))))))</f>
        <v>0</v>
      </c>
      <c r="O108" s="166">
        <f>SUM(IF(L108=1,I108*'Elev satser, andel af overskud'!$F$17,IF(L108=2,I108*'Elev satser, andel af overskud'!$F$18,IF(L108=3,I108*'Elev satser, andel af overskud'!$F$19,IF(L108=4,I108*'Elev satser, andel af overskud'!$F$20,IF(L108="V",I108*'Elev satser, andel af overskud'!$F$21))))))</f>
        <v>0</v>
      </c>
      <c r="P108" s="169"/>
      <c r="Q108" s="117"/>
      <c r="R108" s="117"/>
      <c r="S108" s="117"/>
      <c r="T108" s="117"/>
      <c r="U108" s="117"/>
      <c r="V108" s="117"/>
      <c r="W108" s="118">
        <f t="shared" si="19"/>
        <v>0</v>
      </c>
      <c r="X108" s="130"/>
      <c r="Y108" s="130"/>
      <c r="Z108" s="130"/>
      <c r="AA108" s="131">
        <f>SUM(IF(X108=1,W108*'Elev satser, andel af overskud'!$F$3,IF(X108=2,W108*'Elev satser, andel af overskud'!$F$4,IF(X108=3,W108*'Elev satser, andel af overskud'!$F$5,IF(X108=4,W108*'Elev satser, andel af overskud'!$F$6,IF(X108="V",W108*'Elev satser, andel af overskud'!$F$7))))))</f>
        <v>0</v>
      </c>
      <c r="AB108" s="131">
        <f>SUM(IF(Y108=1,W108*'Elev satser, andel af overskud'!$F$10,IF(Y108=2,W108*'Elev satser, andel af overskud'!$F$11,IF(Y108=3,W108*'Elev satser, andel af overskud'!$F$12,IF(Y108=4,W108*'Elev satser, andel af overskud'!$F$13,IF(Y108="V",W108*'Elev satser, andel af overskud'!$F$14))))))</f>
        <v>0</v>
      </c>
      <c r="AC108" s="131">
        <f>SUM(IF(Z108=1,W108*'Elev satser, andel af overskud'!$F$17,IF(Z108=2,W108*'Elev satser, andel af overskud'!$F$18,IF(Z108=3,W108*'Elev satser, andel af overskud'!$F$19,IF(Z108=4,W108*'Elev satser, andel af overskud'!$F$20,IF(Z108="V",W108*'Elev satser, andel af overskud'!$F$21))))))</f>
        <v>0</v>
      </c>
      <c r="AD108" s="169"/>
      <c r="AE108" s="117"/>
      <c r="AF108" s="117"/>
      <c r="AG108" s="117"/>
      <c r="AH108" s="117"/>
      <c r="AI108" s="117"/>
      <c r="AJ108" s="117"/>
      <c r="AK108" s="118">
        <f t="shared" si="20"/>
        <v>0</v>
      </c>
      <c r="AL108" s="130"/>
      <c r="AM108" s="130"/>
      <c r="AN108" s="175"/>
      <c r="AO108" s="173">
        <f>SUM(IF(AL108=1,AK108*'Elev satser, andel af overskud'!$F$3,IF(AL108=2,AK108*'Elev satser, andel af overskud'!$F$4,IF(AL108=3,AK108*'Elev satser, andel af overskud'!$F$5,IF(AL108=4,AK108*'Elev satser, andel af overskud'!$F$6,IF(AL108="V",AK108*'Elev satser, andel af overskud'!$F$7))))))</f>
        <v>0</v>
      </c>
      <c r="AP108" s="131">
        <f>SUM(IF(AM108=1,AK108*'Elev satser, andel af overskud'!$F$10,IF(AM108=2,AK108*'Elev satser, andel af overskud'!$F$11,IF(AM108=3,AK108*'Elev satser, andel af overskud'!$F$12,IF(AM108=4,AK108*'Elev satser, andel af overskud'!$F$13,IF(AM108="V",AK108*'Elev satser, andel af overskud'!$F$14))))))</f>
        <v>0</v>
      </c>
      <c r="AQ108" s="131">
        <f>SUM(IF(AN108=1,AK108*'Elev satser, andel af overskud'!$F$17,IF(AN108=2,AK108*'Elev satser, andel af overskud'!$F$18,IF(AN108=3,AK108*'Elev satser, andel af overskud'!$F$19,IF(AN108=4,AK108*'Elev satser, andel af overskud'!$F$20,IF(AN108="V",AK108*'Elev satser, andel af overskud'!$F$21))))))</f>
        <v>0</v>
      </c>
      <c r="AR108" s="178">
        <f>'Svende - Skurbog'!$A108</f>
        <v>106</v>
      </c>
      <c r="AS108" s="117"/>
      <c r="AT108" s="117"/>
      <c r="AU108" s="117"/>
      <c r="AV108" s="117"/>
      <c r="AW108" s="117"/>
      <c r="AX108" s="117"/>
      <c r="AY108" s="117"/>
      <c r="AZ108" s="118">
        <f t="shared" si="21"/>
        <v>0</v>
      </c>
      <c r="BA108" s="130"/>
      <c r="BB108" s="130"/>
      <c r="BC108" s="130"/>
      <c r="BD108" s="131">
        <f>SUM(IF(BA108=1,AZ108*'Elev satser, andel af overskud'!$F$3,IF(BA108=2,AZ108*'Elev satser, andel af overskud'!$F$4,IF(BA108=3,AZ108*'Elev satser, andel af overskud'!$F$5,IF(BA108=4,AZ108*'Elev satser, andel af overskud'!$F$6,IF(BA108="V",AZ108*'Elev satser, andel af overskud'!$F$7))))))</f>
        <v>0</v>
      </c>
      <c r="BE108" s="131">
        <f>SUM(IF(BB108=1,AZ108*'Elev satser, andel af overskud'!$F$10,IF(BB108=2,AZ108*'Elev satser, andel af overskud'!$F$11,IF(BB108=3,AZ108*'Elev satser, andel af overskud'!$F$12,IF(BB108=4,AZ108*'Elev satser, andel af overskud'!$F$13,IF(BB108="V",AZ108*'Elev satser, andel af overskud'!$F$14))))))</f>
        <v>0</v>
      </c>
      <c r="BF108" s="131">
        <f>SUM(IF(BC108=1,AZ108*'Elev satser, andel af overskud'!$F$17,IF(BC108=2,AZ108*'Elev satser, andel af overskud'!$F$18,IF(BC108=3,AZ108*'Elev satser, andel af overskud'!$F$19,IF(BC108=4,AZ108*'Elev satser, andel af overskud'!$F$20,IF(BC108="V",AZ108*'Elev satser, andel af overskud'!$F$21))))))</f>
        <v>0</v>
      </c>
      <c r="BG108" s="169"/>
      <c r="BH108" s="117"/>
      <c r="BI108" s="117"/>
      <c r="BJ108" s="117"/>
      <c r="BK108" s="117"/>
      <c r="BL108" s="117"/>
      <c r="BM108" s="117"/>
      <c r="BN108" s="118">
        <f t="shared" si="22"/>
        <v>0</v>
      </c>
      <c r="BO108" s="130"/>
      <c r="BP108" s="130"/>
      <c r="BQ108" s="130"/>
      <c r="BR108" s="131">
        <f>SUM(IF(BO108=1,BN108*'Elev satser, andel af overskud'!$F$3,IF(BO108=2,BN108*'Elev satser, andel af overskud'!$F$4,IF(BO108=3,BN108*'Elev satser, andel af overskud'!$F$5,IF(BO108=4,BN108*'Elev satser, andel af overskud'!$F$6,IF(BO108="V",BN108*'Elev satser, andel af overskud'!$F$7))))))</f>
        <v>0</v>
      </c>
      <c r="BS108" s="131">
        <f>SUM(IF(BP108=1,BN108*'Elev satser, andel af overskud'!$F$10,IF(BP108=2,BN108*'Elev satser, andel af overskud'!$F$11,IF(BP108=3,BN108*'Elev satser, andel af overskud'!$F$12,IF(BP108=4,BN108*'Elev satser, andel af overskud'!$F$13,IF(BP108="V",BN108*'Elev satser, andel af overskud'!$F$14))))))</f>
        <v>0</v>
      </c>
      <c r="BT108" s="131">
        <f>SUM(IF(BQ108=1,BN108*'Elev satser, andel af overskud'!$F$17,IF(BQ108=2,BN108*'Elev satser, andel af overskud'!$F$18,IF(BQ108=3,BN108*'Elev satser, andel af overskud'!$F$19,IF(BQ108=4,BN108*'Elev satser, andel af overskud'!$F$20,IF(BQ108="V",BN108*'Elev satser, andel af overskud'!$F$21))))))</f>
        <v>0</v>
      </c>
      <c r="BU108" s="169"/>
      <c r="BV108" s="117"/>
      <c r="BW108" s="117"/>
      <c r="BX108" s="117"/>
      <c r="BY108" s="117"/>
      <c r="BZ108" s="117"/>
      <c r="CA108" s="117"/>
      <c r="CB108" s="118">
        <f t="shared" si="23"/>
        <v>0</v>
      </c>
      <c r="CC108" s="130"/>
      <c r="CD108" s="130"/>
      <c r="CE108" s="130"/>
      <c r="CF108" s="131">
        <f>SUM(IF(CC108=1,CB108*'Elev satser, andel af overskud'!$F$3,IF(CC108=2,CB108*'Elev satser, andel af overskud'!$F$4,IF(CC108=3,CB108*'Elev satser, andel af overskud'!$F$5,IF(CC108=4,CB108*'Elev satser, andel af overskud'!$F$6,IF(CC108="V",CB108*'Elev satser, andel af overskud'!$F$7))))))</f>
        <v>0</v>
      </c>
      <c r="CG108" s="131">
        <f>SUM(IF(CD108=1,CB108*'Elev satser, andel af overskud'!$F$10,IF(CD108=2,CB108*'Elev satser, andel af overskud'!$F$11,IF(CD108=3,CB108*'Elev satser, andel af overskud'!$F$12,IF(CD108=4,CB108*'Elev satser, andel af overskud'!$F$13,IF(CD108="V",CB108*'Elev satser, andel af overskud'!$F$14))))))</f>
        <v>0</v>
      </c>
      <c r="CH108" s="131">
        <f>SUM(IF(CE108=1,CB108*'Elev satser, andel af overskud'!$F$17,IF(CE108=2,CB108*'Elev satser, andel af overskud'!$F$18,IF(CE108=3,CB108*'Elev satser, andel af overskud'!$F$19,IF(CE108=4,CB108*'Elev satser, andel af overskud'!$F$20,IF(CE108="V",CB108*'Elev satser, andel af overskud'!$F$21))))))</f>
        <v>0</v>
      </c>
    </row>
    <row r="109" spans="1:86" x14ac:dyDescent="0.35">
      <c r="A109" s="129">
        <f>'Svende - Skurbog'!A109</f>
        <v>107</v>
      </c>
      <c r="B109" s="117"/>
      <c r="C109" s="117"/>
      <c r="D109" s="117"/>
      <c r="E109" s="117"/>
      <c r="F109" s="117"/>
      <c r="G109" s="117"/>
      <c r="H109" s="117"/>
      <c r="I109" s="118">
        <f t="shared" si="18"/>
        <v>0</v>
      </c>
      <c r="J109" s="130"/>
      <c r="K109" s="130"/>
      <c r="L109" s="130"/>
      <c r="M109" s="131">
        <f>SUM(IF(J109=1,I109*'Elev satser, andel af overskud'!$F$3,IF(J109=2,I109*'Elev satser, andel af overskud'!$F$4,IF(J109=3,I109*'Elev satser, andel af overskud'!$F$5,IF(J109=4,I109*'Elev satser, andel af overskud'!$F$6,IF(J109="V",I109*'Elev satser, andel af overskud'!$F$7))))))</f>
        <v>0</v>
      </c>
      <c r="N109" s="131">
        <f>SUM(IF(K109=1,I109*'Elev satser, andel af overskud'!$F$10,IF(K109=2,I109*'Elev satser, andel af overskud'!$F$11,IF(K109=3,I109*'Elev satser, andel af overskud'!$F$12,IF(K109=4,I109*'Elev satser, andel af overskud'!$F$13,IF(K109="V",I109*'Elev satser, andel af overskud'!$F$14))))))</f>
        <v>0</v>
      </c>
      <c r="O109" s="166">
        <f>SUM(IF(L109=1,I109*'Elev satser, andel af overskud'!$F$17,IF(L109=2,I109*'Elev satser, andel af overskud'!$F$18,IF(L109=3,I109*'Elev satser, andel af overskud'!$F$19,IF(L109=4,I109*'Elev satser, andel af overskud'!$F$20,IF(L109="V",I109*'Elev satser, andel af overskud'!$F$21))))))</f>
        <v>0</v>
      </c>
      <c r="P109" s="169"/>
      <c r="Q109" s="117"/>
      <c r="R109" s="117"/>
      <c r="S109" s="117"/>
      <c r="T109" s="117"/>
      <c r="U109" s="117"/>
      <c r="V109" s="117"/>
      <c r="W109" s="118">
        <f t="shared" si="19"/>
        <v>0</v>
      </c>
      <c r="X109" s="130"/>
      <c r="Y109" s="130"/>
      <c r="Z109" s="130"/>
      <c r="AA109" s="131">
        <f>SUM(IF(X109=1,W109*'Elev satser, andel af overskud'!$F$3,IF(X109=2,W109*'Elev satser, andel af overskud'!$F$4,IF(X109=3,W109*'Elev satser, andel af overskud'!$F$5,IF(X109=4,W109*'Elev satser, andel af overskud'!$F$6,IF(X109="V",W109*'Elev satser, andel af overskud'!$F$7))))))</f>
        <v>0</v>
      </c>
      <c r="AB109" s="131">
        <f>SUM(IF(Y109=1,W109*'Elev satser, andel af overskud'!$F$10,IF(Y109=2,W109*'Elev satser, andel af overskud'!$F$11,IF(Y109=3,W109*'Elev satser, andel af overskud'!$F$12,IF(Y109=4,W109*'Elev satser, andel af overskud'!$F$13,IF(Y109="V",W109*'Elev satser, andel af overskud'!$F$14))))))</f>
        <v>0</v>
      </c>
      <c r="AC109" s="131">
        <f>SUM(IF(Z109=1,W109*'Elev satser, andel af overskud'!$F$17,IF(Z109=2,W109*'Elev satser, andel af overskud'!$F$18,IF(Z109=3,W109*'Elev satser, andel af overskud'!$F$19,IF(Z109=4,W109*'Elev satser, andel af overskud'!$F$20,IF(Z109="V",W109*'Elev satser, andel af overskud'!$F$21))))))</f>
        <v>0</v>
      </c>
      <c r="AD109" s="169"/>
      <c r="AE109" s="117"/>
      <c r="AF109" s="117"/>
      <c r="AG109" s="117"/>
      <c r="AH109" s="117"/>
      <c r="AI109" s="117"/>
      <c r="AJ109" s="117"/>
      <c r="AK109" s="118">
        <f t="shared" si="20"/>
        <v>0</v>
      </c>
      <c r="AL109" s="130"/>
      <c r="AM109" s="130"/>
      <c r="AN109" s="175"/>
      <c r="AO109" s="173">
        <f>SUM(IF(AL109=1,AK109*'Elev satser, andel af overskud'!$F$3,IF(AL109=2,AK109*'Elev satser, andel af overskud'!$F$4,IF(AL109=3,AK109*'Elev satser, andel af overskud'!$F$5,IF(AL109=4,AK109*'Elev satser, andel af overskud'!$F$6,IF(AL109="V",AK109*'Elev satser, andel af overskud'!$F$7))))))</f>
        <v>0</v>
      </c>
      <c r="AP109" s="131">
        <f>SUM(IF(AM109=1,AK109*'Elev satser, andel af overskud'!$F$10,IF(AM109=2,AK109*'Elev satser, andel af overskud'!$F$11,IF(AM109=3,AK109*'Elev satser, andel af overskud'!$F$12,IF(AM109=4,AK109*'Elev satser, andel af overskud'!$F$13,IF(AM109="V",AK109*'Elev satser, andel af overskud'!$F$14))))))</f>
        <v>0</v>
      </c>
      <c r="AQ109" s="131">
        <f>SUM(IF(AN109=1,AK109*'Elev satser, andel af overskud'!$F$17,IF(AN109=2,AK109*'Elev satser, andel af overskud'!$F$18,IF(AN109=3,AK109*'Elev satser, andel af overskud'!$F$19,IF(AN109=4,AK109*'Elev satser, andel af overskud'!$F$20,IF(AN109="V",AK109*'Elev satser, andel af overskud'!$F$21))))))</f>
        <v>0</v>
      </c>
      <c r="AR109" s="178">
        <f>'Svende - Skurbog'!$A109</f>
        <v>107</v>
      </c>
      <c r="AS109" s="117"/>
      <c r="AT109" s="117"/>
      <c r="AU109" s="117"/>
      <c r="AV109" s="117"/>
      <c r="AW109" s="117"/>
      <c r="AX109" s="117"/>
      <c r="AY109" s="117"/>
      <c r="AZ109" s="118">
        <f t="shared" si="21"/>
        <v>0</v>
      </c>
      <c r="BA109" s="130"/>
      <c r="BB109" s="130"/>
      <c r="BC109" s="130"/>
      <c r="BD109" s="131">
        <f>SUM(IF(BA109=1,AZ109*'Elev satser, andel af overskud'!$F$3,IF(BA109=2,AZ109*'Elev satser, andel af overskud'!$F$4,IF(BA109=3,AZ109*'Elev satser, andel af overskud'!$F$5,IF(BA109=4,AZ109*'Elev satser, andel af overskud'!$F$6,IF(BA109="V",AZ109*'Elev satser, andel af overskud'!$F$7))))))</f>
        <v>0</v>
      </c>
      <c r="BE109" s="131">
        <f>SUM(IF(BB109=1,AZ109*'Elev satser, andel af overskud'!$F$10,IF(BB109=2,AZ109*'Elev satser, andel af overskud'!$F$11,IF(BB109=3,AZ109*'Elev satser, andel af overskud'!$F$12,IF(BB109=4,AZ109*'Elev satser, andel af overskud'!$F$13,IF(BB109="V",AZ109*'Elev satser, andel af overskud'!$F$14))))))</f>
        <v>0</v>
      </c>
      <c r="BF109" s="131">
        <f>SUM(IF(BC109=1,AZ109*'Elev satser, andel af overskud'!$F$17,IF(BC109=2,AZ109*'Elev satser, andel af overskud'!$F$18,IF(BC109=3,AZ109*'Elev satser, andel af overskud'!$F$19,IF(BC109=4,AZ109*'Elev satser, andel af overskud'!$F$20,IF(BC109="V",AZ109*'Elev satser, andel af overskud'!$F$21))))))</f>
        <v>0</v>
      </c>
      <c r="BG109" s="169"/>
      <c r="BH109" s="117"/>
      <c r="BI109" s="117"/>
      <c r="BJ109" s="117"/>
      <c r="BK109" s="117"/>
      <c r="BL109" s="117"/>
      <c r="BM109" s="117"/>
      <c r="BN109" s="118">
        <f t="shared" si="22"/>
        <v>0</v>
      </c>
      <c r="BO109" s="130"/>
      <c r="BP109" s="130"/>
      <c r="BQ109" s="130"/>
      <c r="BR109" s="131">
        <f>SUM(IF(BO109=1,BN109*'Elev satser, andel af overskud'!$F$3,IF(BO109=2,BN109*'Elev satser, andel af overskud'!$F$4,IF(BO109=3,BN109*'Elev satser, andel af overskud'!$F$5,IF(BO109=4,BN109*'Elev satser, andel af overskud'!$F$6,IF(BO109="V",BN109*'Elev satser, andel af overskud'!$F$7))))))</f>
        <v>0</v>
      </c>
      <c r="BS109" s="131">
        <f>SUM(IF(BP109=1,BN109*'Elev satser, andel af overskud'!$F$10,IF(BP109=2,BN109*'Elev satser, andel af overskud'!$F$11,IF(BP109=3,BN109*'Elev satser, andel af overskud'!$F$12,IF(BP109=4,BN109*'Elev satser, andel af overskud'!$F$13,IF(BP109="V",BN109*'Elev satser, andel af overskud'!$F$14))))))</f>
        <v>0</v>
      </c>
      <c r="BT109" s="131">
        <f>SUM(IF(BQ109=1,BN109*'Elev satser, andel af overskud'!$F$17,IF(BQ109=2,BN109*'Elev satser, andel af overskud'!$F$18,IF(BQ109=3,BN109*'Elev satser, andel af overskud'!$F$19,IF(BQ109=4,BN109*'Elev satser, andel af overskud'!$F$20,IF(BQ109="V",BN109*'Elev satser, andel af overskud'!$F$21))))))</f>
        <v>0</v>
      </c>
      <c r="BU109" s="169"/>
      <c r="BV109" s="117"/>
      <c r="BW109" s="117"/>
      <c r="BX109" s="117"/>
      <c r="BY109" s="117"/>
      <c r="BZ109" s="117"/>
      <c r="CA109" s="117"/>
      <c r="CB109" s="118">
        <f t="shared" si="23"/>
        <v>0</v>
      </c>
      <c r="CC109" s="130"/>
      <c r="CD109" s="130"/>
      <c r="CE109" s="130"/>
      <c r="CF109" s="131">
        <f>SUM(IF(CC109=1,CB109*'Elev satser, andel af overskud'!$F$3,IF(CC109=2,CB109*'Elev satser, andel af overskud'!$F$4,IF(CC109=3,CB109*'Elev satser, andel af overskud'!$F$5,IF(CC109=4,CB109*'Elev satser, andel af overskud'!$F$6,IF(CC109="V",CB109*'Elev satser, andel af overskud'!$F$7))))))</f>
        <v>0</v>
      </c>
      <c r="CG109" s="131">
        <f>SUM(IF(CD109=1,CB109*'Elev satser, andel af overskud'!$F$10,IF(CD109=2,CB109*'Elev satser, andel af overskud'!$F$11,IF(CD109=3,CB109*'Elev satser, andel af overskud'!$F$12,IF(CD109=4,CB109*'Elev satser, andel af overskud'!$F$13,IF(CD109="V",CB109*'Elev satser, andel af overskud'!$F$14))))))</f>
        <v>0</v>
      </c>
      <c r="CH109" s="131">
        <f>SUM(IF(CE109=1,CB109*'Elev satser, andel af overskud'!$F$17,IF(CE109=2,CB109*'Elev satser, andel af overskud'!$F$18,IF(CE109=3,CB109*'Elev satser, andel af overskud'!$F$19,IF(CE109=4,CB109*'Elev satser, andel af overskud'!$F$20,IF(CE109="V",CB109*'Elev satser, andel af overskud'!$F$21))))))</f>
        <v>0</v>
      </c>
    </row>
    <row r="110" spans="1:86" x14ac:dyDescent="0.35">
      <c r="A110" s="129">
        <f>'Svende - Skurbog'!A110</f>
        <v>108</v>
      </c>
      <c r="B110" s="117"/>
      <c r="C110" s="117"/>
      <c r="D110" s="117"/>
      <c r="E110" s="117"/>
      <c r="F110" s="117"/>
      <c r="G110" s="117"/>
      <c r="H110" s="117"/>
      <c r="I110" s="118">
        <f t="shared" si="18"/>
        <v>0</v>
      </c>
      <c r="J110" s="130"/>
      <c r="K110" s="130"/>
      <c r="L110" s="130"/>
      <c r="M110" s="131">
        <f>SUM(IF(J110=1,I110*'Elev satser, andel af overskud'!$F$3,IF(J110=2,I110*'Elev satser, andel af overskud'!$F$4,IF(J110=3,I110*'Elev satser, andel af overskud'!$F$5,IF(J110=4,I110*'Elev satser, andel af overskud'!$F$6,IF(J110="V",I110*'Elev satser, andel af overskud'!$F$7))))))</f>
        <v>0</v>
      </c>
      <c r="N110" s="131">
        <f>SUM(IF(K110=1,I110*'Elev satser, andel af overskud'!$F$10,IF(K110=2,I110*'Elev satser, andel af overskud'!$F$11,IF(K110=3,I110*'Elev satser, andel af overskud'!$F$12,IF(K110=4,I110*'Elev satser, andel af overskud'!$F$13,IF(K110="V",I110*'Elev satser, andel af overskud'!$F$14))))))</f>
        <v>0</v>
      </c>
      <c r="O110" s="166">
        <f>SUM(IF(L110=1,I110*'Elev satser, andel af overskud'!$F$17,IF(L110=2,I110*'Elev satser, andel af overskud'!$F$18,IF(L110=3,I110*'Elev satser, andel af overskud'!$F$19,IF(L110=4,I110*'Elev satser, andel af overskud'!$F$20,IF(L110="V",I110*'Elev satser, andel af overskud'!$F$21))))))</f>
        <v>0</v>
      </c>
      <c r="P110" s="169"/>
      <c r="Q110" s="117"/>
      <c r="R110" s="117"/>
      <c r="S110" s="117"/>
      <c r="T110" s="117"/>
      <c r="U110" s="117"/>
      <c r="V110" s="117"/>
      <c r="W110" s="118">
        <f t="shared" si="19"/>
        <v>0</v>
      </c>
      <c r="X110" s="130"/>
      <c r="Y110" s="130"/>
      <c r="Z110" s="130"/>
      <c r="AA110" s="131">
        <f>SUM(IF(X110=1,W110*'Elev satser, andel af overskud'!$F$3,IF(X110=2,W110*'Elev satser, andel af overskud'!$F$4,IF(X110=3,W110*'Elev satser, andel af overskud'!$F$5,IF(X110=4,W110*'Elev satser, andel af overskud'!$F$6,IF(X110="V",W110*'Elev satser, andel af overskud'!$F$7))))))</f>
        <v>0</v>
      </c>
      <c r="AB110" s="131">
        <f>SUM(IF(Y110=1,W110*'Elev satser, andel af overskud'!$F$10,IF(Y110=2,W110*'Elev satser, andel af overskud'!$F$11,IF(Y110=3,W110*'Elev satser, andel af overskud'!$F$12,IF(Y110=4,W110*'Elev satser, andel af overskud'!$F$13,IF(Y110="V",W110*'Elev satser, andel af overskud'!$F$14))))))</f>
        <v>0</v>
      </c>
      <c r="AC110" s="131">
        <f>SUM(IF(Z110=1,W110*'Elev satser, andel af overskud'!$F$17,IF(Z110=2,W110*'Elev satser, andel af overskud'!$F$18,IF(Z110=3,W110*'Elev satser, andel af overskud'!$F$19,IF(Z110=4,W110*'Elev satser, andel af overskud'!$F$20,IF(Z110="V",W110*'Elev satser, andel af overskud'!$F$21))))))</f>
        <v>0</v>
      </c>
      <c r="AD110" s="169"/>
      <c r="AE110" s="117"/>
      <c r="AF110" s="117"/>
      <c r="AG110" s="117"/>
      <c r="AH110" s="117"/>
      <c r="AI110" s="117"/>
      <c r="AJ110" s="117"/>
      <c r="AK110" s="118">
        <f t="shared" si="20"/>
        <v>0</v>
      </c>
      <c r="AL110" s="130"/>
      <c r="AM110" s="130"/>
      <c r="AN110" s="175"/>
      <c r="AO110" s="173">
        <f>SUM(IF(AL110=1,AK110*'Elev satser, andel af overskud'!$F$3,IF(AL110=2,AK110*'Elev satser, andel af overskud'!$F$4,IF(AL110=3,AK110*'Elev satser, andel af overskud'!$F$5,IF(AL110=4,AK110*'Elev satser, andel af overskud'!$F$6,IF(AL110="V",AK110*'Elev satser, andel af overskud'!$F$7))))))</f>
        <v>0</v>
      </c>
      <c r="AP110" s="131">
        <f>SUM(IF(AM110=1,AK110*'Elev satser, andel af overskud'!$F$10,IF(AM110=2,AK110*'Elev satser, andel af overskud'!$F$11,IF(AM110=3,AK110*'Elev satser, andel af overskud'!$F$12,IF(AM110=4,AK110*'Elev satser, andel af overskud'!$F$13,IF(AM110="V",AK110*'Elev satser, andel af overskud'!$F$14))))))</f>
        <v>0</v>
      </c>
      <c r="AQ110" s="131">
        <f>SUM(IF(AN110=1,AK110*'Elev satser, andel af overskud'!$F$17,IF(AN110=2,AK110*'Elev satser, andel af overskud'!$F$18,IF(AN110=3,AK110*'Elev satser, andel af overskud'!$F$19,IF(AN110=4,AK110*'Elev satser, andel af overskud'!$F$20,IF(AN110="V",AK110*'Elev satser, andel af overskud'!$F$21))))))</f>
        <v>0</v>
      </c>
      <c r="AR110" s="178">
        <f>'Svende - Skurbog'!$A110</f>
        <v>108</v>
      </c>
      <c r="AS110" s="117"/>
      <c r="AT110" s="117"/>
      <c r="AU110" s="117"/>
      <c r="AV110" s="117"/>
      <c r="AW110" s="117"/>
      <c r="AX110" s="117"/>
      <c r="AY110" s="117"/>
      <c r="AZ110" s="118">
        <f t="shared" si="21"/>
        <v>0</v>
      </c>
      <c r="BA110" s="130"/>
      <c r="BB110" s="130"/>
      <c r="BC110" s="130"/>
      <c r="BD110" s="131">
        <f>SUM(IF(BA110=1,AZ110*'Elev satser, andel af overskud'!$F$3,IF(BA110=2,AZ110*'Elev satser, andel af overskud'!$F$4,IF(BA110=3,AZ110*'Elev satser, andel af overskud'!$F$5,IF(BA110=4,AZ110*'Elev satser, andel af overskud'!$F$6,IF(BA110="V",AZ110*'Elev satser, andel af overskud'!$F$7))))))</f>
        <v>0</v>
      </c>
      <c r="BE110" s="131">
        <f>SUM(IF(BB110=1,AZ110*'Elev satser, andel af overskud'!$F$10,IF(BB110=2,AZ110*'Elev satser, andel af overskud'!$F$11,IF(BB110=3,AZ110*'Elev satser, andel af overskud'!$F$12,IF(BB110=4,AZ110*'Elev satser, andel af overskud'!$F$13,IF(BB110="V",AZ110*'Elev satser, andel af overskud'!$F$14))))))</f>
        <v>0</v>
      </c>
      <c r="BF110" s="131">
        <f>SUM(IF(BC110=1,AZ110*'Elev satser, andel af overskud'!$F$17,IF(BC110=2,AZ110*'Elev satser, andel af overskud'!$F$18,IF(BC110=3,AZ110*'Elev satser, andel af overskud'!$F$19,IF(BC110=4,AZ110*'Elev satser, andel af overskud'!$F$20,IF(BC110="V",AZ110*'Elev satser, andel af overskud'!$F$21))))))</f>
        <v>0</v>
      </c>
      <c r="BG110" s="169"/>
      <c r="BH110" s="117"/>
      <c r="BI110" s="117"/>
      <c r="BJ110" s="117"/>
      <c r="BK110" s="117"/>
      <c r="BL110" s="117"/>
      <c r="BM110" s="117"/>
      <c r="BN110" s="118">
        <f t="shared" si="22"/>
        <v>0</v>
      </c>
      <c r="BO110" s="130"/>
      <c r="BP110" s="130"/>
      <c r="BQ110" s="130"/>
      <c r="BR110" s="131">
        <f>SUM(IF(BO110=1,BN110*'Elev satser, andel af overskud'!$F$3,IF(BO110=2,BN110*'Elev satser, andel af overskud'!$F$4,IF(BO110=3,BN110*'Elev satser, andel af overskud'!$F$5,IF(BO110=4,BN110*'Elev satser, andel af overskud'!$F$6,IF(BO110="V",BN110*'Elev satser, andel af overskud'!$F$7))))))</f>
        <v>0</v>
      </c>
      <c r="BS110" s="131">
        <f>SUM(IF(BP110=1,BN110*'Elev satser, andel af overskud'!$F$10,IF(BP110=2,BN110*'Elev satser, andel af overskud'!$F$11,IF(BP110=3,BN110*'Elev satser, andel af overskud'!$F$12,IF(BP110=4,BN110*'Elev satser, andel af overskud'!$F$13,IF(BP110="V",BN110*'Elev satser, andel af overskud'!$F$14))))))</f>
        <v>0</v>
      </c>
      <c r="BT110" s="131">
        <f>SUM(IF(BQ110=1,BN110*'Elev satser, andel af overskud'!$F$17,IF(BQ110=2,BN110*'Elev satser, andel af overskud'!$F$18,IF(BQ110=3,BN110*'Elev satser, andel af overskud'!$F$19,IF(BQ110=4,BN110*'Elev satser, andel af overskud'!$F$20,IF(BQ110="V",BN110*'Elev satser, andel af overskud'!$F$21))))))</f>
        <v>0</v>
      </c>
      <c r="BU110" s="169"/>
      <c r="BV110" s="117"/>
      <c r="BW110" s="117"/>
      <c r="BX110" s="117"/>
      <c r="BY110" s="117"/>
      <c r="BZ110" s="117"/>
      <c r="CA110" s="117"/>
      <c r="CB110" s="118">
        <f t="shared" si="23"/>
        <v>0</v>
      </c>
      <c r="CC110" s="130"/>
      <c r="CD110" s="130"/>
      <c r="CE110" s="130"/>
      <c r="CF110" s="131">
        <f>SUM(IF(CC110=1,CB110*'Elev satser, andel af overskud'!$F$3,IF(CC110=2,CB110*'Elev satser, andel af overskud'!$F$4,IF(CC110=3,CB110*'Elev satser, andel af overskud'!$F$5,IF(CC110=4,CB110*'Elev satser, andel af overskud'!$F$6,IF(CC110="V",CB110*'Elev satser, andel af overskud'!$F$7))))))</f>
        <v>0</v>
      </c>
      <c r="CG110" s="131">
        <f>SUM(IF(CD110=1,CB110*'Elev satser, andel af overskud'!$F$10,IF(CD110=2,CB110*'Elev satser, andel af overskud'!$F$11,IF(CD110=3,CB110*'Elev satser, andel af overskud'!$F$12,IF(CD110=4,CB110*'Elev satser, andel af overskud'!$F$13,IF(CD110="V",CB110*'Elev satser, andel af overskud'!$F$14))))))</f>
        <v>0</v>
      </c>
      <c r="CH110" s="131">
        <f>SUM(IF(CE110=1,CB110*'Elev satser, andel af overskud'!$F$17,IF(CE110=2,CB110*'Elev satser, andel af overskud'!$F$18,IF(CE110=3,CB110*'Elev satser, andel af overskud'!$F$19,IF(CE110=4,CB110*'Elev satser, andel af overskud'!$F$20,IF(CE110="V",CB110*'Elev satser, andel af overskud'!$F$21))))))</f>
        <v>0</v>
      </c>
    </row>
    <row r="111" spans="1:86" x14ac:dyDescent="0.35">
      <c r="A111" s="129">
        <f>'Svende - Skurbog'!A111</f>
        <v>109</v>
      </c>
      <c r="B111" s="117"/>
      <c r="C111" s="117"/>
      <c r="D111" s="117"/>
      <c r="E111" s="117"/>
      <c r="F111" s="117"/>
      <c r="G111" s="117"/>
      <c r="H111" s="117"/>
      <c r="I111" s="118">
        <f t="shared" si="18"/>
        <v>0</v>
      </c>
      <c r="J111" s="130"/>
      <c r="K111" s="130"/>
      <c r="L111" s="130"/>
      <c r="M111" s="131">
        <f>SUM(IF(J111=1,I111*'Elev satser, andel af overskud'!$F$3,IF(J111=2,I111*'Elev satser, andel af overskud'!$F$4,IF(J111=3,I111*'Elev satser, andel af overskud'!$F$5,IF(J111=4,I111*'Elev satser, andel af overskud'!$F$6,IF(J111="V",I111*'Elev satser, andel af overskud'!$F$7))))))</f>
        <v>0</v>
      </c>
      <c r="N111" s="131">
        <f>SUM(IF(K111=1,I111*'Elev satser, andel af overskud'!$F$10,IF(K111=2,I111*'Elev satser, andel af overskud'!$F$11,IF(K111=3,I111*'Elev satser, andel af overskud'!$F$12,IF(K111=4,I111*'Elev satser, andel af overskud'!$F$13,IF(K111="V",I111*'Elev satser, andel af overskud'!$F$14))))))</f>
        <v>0</v>
      </c>
      <c r="O111" s="166">
        <f>SUM(IF(L111=1,I111*'Elev satser, andel af overskud'!$F$17,IF(L111=2,I111*'Elev satser, andel af overskud'!$F$18,IF(L111=3,I111*'Elev satser, andel af overskud'!$F$19,IF(L111=4,I111*'Elev satser, andel af overskud'!$F$20,IF(L111="V",I111*'Elev satser, andel af overskud'!$F$21))))))</f>
        <v>0</v>
      </c>
      <c r="P111" s="169"/>
      <c r="Q111" s="117"/>
      <c r="R111" s="117"/>
      <c r="S111" s="117"/>
      <c r="T111" s="117"/>
      <c r="U111" s="117"/>
      <c r="V111" s="117"/>
      <c r="W111" s="118">
        <f t="shared" si="19"/>
        <v>0</v>
      </c>
      <c r="X111" s="130"/>
      <c r="Y111" s="130"/>
      <c r="Z111" s="130"/>
      <c r="AA111" s="131">
        <f>SUM(IF(X111=1,W111*'Elev satser, andel af overskud'!$F$3,IF(X111=2,W111*'Elev satser, andel af overskud'!$F$4,IF(X111=3,W111*'Elev satser, andel af overskud'!$F$5,IF(X111=4,W111*'Elev satser, andel af overskud'!$F$6,IF(X111="V",W111*'Elev satser, andel af overskud'!$F$7))))))</f>
        <v>0</v>
      </c>
      <c r="AB111" s="131">
        <f>SUM(IF(Y111=1,W111*'Elev satser, andel af overskud'!$F$10,IF(Y111=2,W111*'Elev satser, andel af overskud'!$F$11,IF(Y111=3,W111*'Elev satser, andel af overskud'!$F$12,IF(Y111=4,W111*'Elev satser, andel af overskud'!$F$13,IF(Y111="V",W111*'Elev satser, andel af overskud'!$F$14))))))</f>
        <v>0</v>
      </c>
      <c r="AC111" s="131">
        <f>SUM(IF(Z111=1,W111*'Elev satser, andel af overskud'!$F$17,IF(Z111=2,W111*'Elev satser, andel af overskud'!$F$18,IF(Z111=3,W111*'Elev satser, andel af overskud'!$F$19,IF(Z111=4,W111*'Elev satser, andel af overskud'!$F$20,IF(Z111="V",W111*'Elev satser, andel af overskud'!$F$21))))))</f>
        <v>0</v>
      </c>
      <c r="AD111" s="169"/>
      <c r="AE111" s="117"/>
      <c r="AF111" s="117"/>
      <c r="AG111" s="117"/>
      <c r="AH111" s="117"/>
      <c r="AI111" s="117"/>
      <c r="AJ111" s="117"/>
      <c r="AK111" s="118">
        <f t="shared" si="20"/>
        <v>0</v>
      </c>
      <c r="AL111" s="130"/>
      <c r="AM111" s="130"/>
      <c r="AN111" s="175"/>
      <c r="AO111" s="173">
        <f>SUM(IF(AL111=1,AK111*'Elev satser, andel af overskud'!$F$3,IF(AL111=2,AK111*'Elev satser, andel af overskud'!$F$4,IF(AL111=3,AK111*'Elev satser, andel af overskud'!$F$5,IF(AL111=4,AK111*'Elev satser, andel af overskud'!$F$6,IF(AL111="V",AK111*'Elev satser, andel af overskud'!$F$7))))))</f>
        <v>0</v>
      </c>
      <c r="AP111" s="131">
        <f>SUM(IF(AM111=1,AK111*'Elev satser, andel af overskud'!$F$10,IF(AM111=2,AK111*'Elev satser, andel af overskud'!$F$11,IF(AM111=3,AK111*'Elev satser, andel af overskud'!$F$12,IF(AM111=4,AK111*'Elev satser, andel af overskud'!$F$13,IF(AM111="V",AK111*'Elev satser, andel af overskud'!$F$14))))))</f>
        <v>0</v>
      </c>
      <c r="AQ111" s="131">
        <f>SUM(IF(AN111=1,AK111*'Elev satser, andel af overskud'!$F$17,IF(AN111=2,AK111*'Elev satser, andel af overskud'!$F$18,IF(AN111=3,AK111*'Elev satser, andel af overskud'!$F$19,IF(AN111=4,AK111*'Elev satser, andel af overskud'!$F$20,IF(AN111="V",AK111*'Elev satser, andel af overskud'!$F$21))))))</f>
        <v>0</v>
      </c>
      <c r="AR111" s="178">
        <f>'Svende - Skurbog'!$A111</f>
        <v>109</v>
      </c>
      <c r="AS111" s="117"/>
      <c r="AT111" s="117"/>
      <c r="AU111" s="117"/>
      <c r="AV111" s="117"/>
      <c r="AW111" s="117"/>
      <c r="AX111" s="117"/>
      <c r="AY111" s="117"/>
      <c r="AZ111" s="118">
        <f t="shared" si="21"/>
        <v>0</v>
      </c>
      <c r="BA111" s="130"/>
      <c r="BB111" s="130"/>
      <c r="BC111" s="130"/>
      <c r="BD111" s="131">
        <f>SUM(IF(BA111=1,AZ111*'Elev satser, andel af overskud'!$F$3,IF(BA111=2,AZ111*'Elev satser, andel af overskud'!$F$4,IF(BA111=3,AZ111*'Elev satser, andel af overskud'!$F$5,IF(BA111=4,AZ111*'Elev satser, andel af overskud'!$F$6,IF(BA111="V",AZ111*'Elev satser, andel af overskud'!$F$7))))))</f>
        <v>0</v>
      </c>
      <c r="BE111" s="131">
        <f>SUM(IF(BB111=1,AZ111*'Elev satser, andel af overskud'!$F$10,IF(BB111=2,AZ111*'Elev satser, andel af overskud'!$F$11,IF(BB111=3,AZ111*'Elev satser, andel af overskud'!$F$12,IF(BB111=4,AZ111*'Elev satser, andel af overskud'!$F$13,IF(BB111="V",AZ111*'Elev satser, andel af overskud'!$F$14))))))</f>
        <v>0</v>
      </c>
      <c r="BF111" s="131">
        <f>SUM(IF(BC111=1,AZ111*'Elev satser, andel af overskud'!$F$17,IF(BC111=2,AZ111*'Elev satser, andel af overskud'!$F$18,IF(BC111=3,AZ111*'Elev satser, andel af overskud'!$F$19,IF(BC111=4,AZ111*'Elev satser, andel af overskud'!$F$20,IF(BC111="V",AZ111*'Elev satser, andel af overskud'!$F$21))))))</f>
        <v>0</v>
      </c>
      <c r="BG111" s="169"/>
      <c r="BH111" s="117"/>
      <c r="BI111" s="117"/>
      <c r="BJ111" s="117"/>
      <c r="BK111" s="117"/>
      <c r="BL111" s="117"/>
      <c r="BM111" s="117"/>
      <c r="BN111" s="118">
        <f t="shared" si="22"/>
        <v>0</v>
      </c>
      <c r="BO111" s="130"/>
      <c r="BP111" s="130"/>
      <c r="BQ111" s="130"/>
      <c r="BR111" s="131">
        <f>SUM(IF(BO111=1,BN111*'Elev satser, andel af overskud'!$F$3,IF(BO111=2,BN111*'Elev satser, andel af overskud'!$F$4,IF(BO111=3,BN111*'Elev satser, andel af overskud'!$F$5,IF(BO111=4,BN111*'Elev satser, andel af overskud'!$F$6,IF(BO111="V",BN111*'Elev satser, andel af overskud'!$F$7))))))</f>
        <v>0</v>
      </c>
      <c r="BS111" s="131">
        <f>SUM(IF(BP111=1,BN111*'Elev satser, andel af overskud'!$F$10,IF(BP111=2,BN111*'Elev satser, andel af overskud'!$F$11,IF(BP111=3,BN111*'Elev satser, andel af overskud'!$F$12,IF(BP111=4,BN111*'Elev satser, andel af overskud'!$F$13,IF(BP111="V",BN111*'Elev satser, andel af overskud'!$F$14))))))</f>
        <v>0</v>
      </c>
      <c r="BT111" s="131">
        <f>SUM(IF(BQ111=1,BN111*'Elev satser, andel af overskud'!$F$17,IF(BQ111=2,BN111*'Elev satser, andel af overskud'!$F$18,IF(BQ111=3,BN111*'Elev satser, andel af overskud'!$F$19,IF(BQ111=4,BN111*'Elev satser, andel af overskud'!$F$20,IF(BQ111="V",BN111*'Elev satser, andel af overskud'!$F$21))))))</f>
        <v>0</v>
      </c>
      <c r="BU111" s="169"/>
      <c r="BV111" s="117"/>
      <c r="BW111" s="117"/>
      <c r="BX111" s="117"/>
      <c r="BY111" s="117"/>
      <c r="BZ111" s="117"/>
      <c r="CA111" s="117"/>
      <c r="CB111" s="118">
        <f t="shared" si="23"/>
        <v>0</v>
      </c>
      <c r="CC111" s="130"/>
      <c r="CD111" s="130"/>
      <c r="CE111" s="130"/>
      <c r="CF111" s="131">
        <f>SUM(IF(CC111=1,CB111*'Elev satser, andel af overskud'!$F$3,IF(CC111=2,CB111*'Elev satser, andel af overskud'!$F$4,IF(CC111=3,CB111*'Elev satser, andel af overskud'!$F$5,IF(CC111=4,CB111*'Elev satser, andel af overskud'!$F$6,IF(CC111="V",CB111*'Elev satser, andel af overskud'!$F$7))))))</f>
        <v>0</v>
      </c>
      <c r="CG111" s="131">
        <f>SUM(IF(CD111=1,CB111*'Elev satser, andel af overskud'!$F$10,IF(CD111=2,CB111*'Elev satser, andel af overskud'!$F$11,IF(CD111=3,CB111*'Elev satser, andel af overskud'!$F$12,IF(CD111=4,CB111*'Elev satser, andel af overskud'!$F$13,IF(CD111="V",CB111*'Elev satser, andel af overskud'!$F$14))))))</f>
        <v>0</v>
      </c>
      <c r="CH111" s="131">
        <f>SUM(IF(CE111=1,CB111*'Elev satser, andel af overskud'!$F$17,IF(CE111=2,CB111*'Elev satser, andel af overskud'!$F$18,IF(CE111=3,CB111*'Elev satser, andel af overskud'!$F$19,IF(CE111=4,CB111*'Elev satser, andel af overskud'!$F$20,IF(CE111="V",CB111*'Elev satser, andel af overskud'!$F$21))))))</f>
        <v>0</v>
      </c>
    </row>
    <row r="112" spans="1:86" x14ac:dyDescent="0.35">
      <c r="A112" s="129">
        <f>'Svende - Skurbog'!A112</f>
        <v>110</v>
      </c>
      <c r="B112" s="117"/>
      <c r="C112" s="117"/>
      <c r="D112" s="117"/>
      <c r="E112" s="117"/>
      <c r="F112" s="117"/>
      <c r="G112" s="117"/>
      <c r="H112" s="117"/>
      <c r="I112" s="118">
        <f t="shared" si="18"/>
        <v>0</v>
      </c>
      <c r="J112" s="130"/>
      <c r="K112" s="130"/>
      <c r="L112" s="130"/>
      <c r="M112" s="131">
        <f>SUM(IF(J112=1,I112*'Elev satser, andel af overskud'!$F$3,IF(J112=2,I112*'Elev satser, andel af overskud'!$F$4,IF(J112=3,I112*'Elev satser, andel af overskud'!$F$5,IF(J112=4,I112*'Elev satser, andel af overskud'!$F$6,IF(J112="V",I112*'Elev satser, andel af overskud'!$F$7))))))</f>
        <v>0</v>
      </c>
      <c r="N112" s="131">
        <f>SUM(IF(K112=1,I112*'Elev satser, andel af overskud'!$F$10,IF(K112=2,I112*'Elev satser, andel af overskud'!$F$11,IF(K112=3,I112*'Elev satser, andel af overskud'!$F$12,IF(K112=4,I112*'Elev satser, andel af overskud'!$F$13,IF(K112="V",I112*'Elev satser, andel af overskud'!$F$14))))))</f>
        <v>0</v>
      </c>
      <c r="O112" s="166">
        <f>SUM(IF(L112=1,I112*'Elev satser, andel af overskud'!$F$17,IF(L112=2,I112*'Elev satser, andel af overskud'!$F$18,IF(L112=3,I112*'Elev satser, andel af overskud'!$F$19,IF(L112=4,I112*'Elev satser, andel af overskud'!$F$20,IF(L112="V",I112*'Elev satser, andel af overskud'!$F$21))))))</f>
        <v>0</v>
      </c>
      <c r="P112" s="169"/>
      <c r="Q112" s="117"/>
      <c r="R112" s="117"/>
      <c r="S112" s="117"/>
      <c r="T112" s="117"/>
      <c r="U112" s="117"/>
      <c r="V112" s="117"/>
      <c r="W112" s="118">
        <f t="shared" si="19"/>
        <v>0</v>
      </c>
      <c r="X112" s="130"/>
      <c r="Y112" s="130"/>
      <c r="Z112" s="130"/>
      <c r="AA112" s="131">
        <f>SUM(IF(X112=1,W112*'Elev satser, andel af overskud'!$F$3,IF(X112=2,W112*'Elev satser, andel af overskud'!$F$4,IF(X112=3,W112*'Elev satser, andel af overskud'!$F$5,IF(X112=4,W112*'Elev satser, andel af overskud'!$F$6,IF(X112="V",W112*'Elev satser, andel af overskud'!$F$7))))))</f>
        <v>0</v>
      </c>
      <c r="AB112" s="131">
        <f>SUM(IF(Y112=1,W112*'Elev satser, andel af overskud'!$F$10,IF(Y112=2,W112*'Elev satser, andel af overskud'!$F$11,IF(Y112=3,W112*'Elev satser, andel af overskud'!$F$12,IF(Y112=4,W112*'Elev satser, andel af overskud'!$F$13,IF(Y112="V",W112*'Elev satser, andel af overskud'!$F$14))))))</f>
        <v>0</v>
      </c>
      <c r="AC112" s="131">
        <f>SUM(IF(Z112=1,W112*'Elev satser, andel af overskud'!$F$17,IF(Z112=2,W112*'Elev satser, andel af overskud'!$F$18,IF(Z112=3,W112*'Elev satser, andel af overskud'!$F$19,IF(Z112=4,W112*'Elev satser, andel af overskud'!$F$20,IF(Z112="V",W112*'Elev satser, andel af overskud'!$F$21))))))</f>
        <v>0</v>
      </c>
      <c r="AD112" s="169"/>
      <c r="AE112" s="117"/>
      <c r="AF112" s="117"/>
      <c r="AG112" s="117"/>
      <c r="AH112" s="117"/>
      <c r="AI112" s="117"/>
      <c r="AJ112" s="117"/>
      <c r="AK112" s="118">
        <f t="shared" si="20"/>
        <v>0</v>
      </c>
      <c r="AL112" s="130"/>
      <c r="AM112" s="130"/>
      <c r="AN112" s="175"/>
      <c r="AO112" s="173">
        <f>SUM(IF(AL112=1,AK112*'Elev satser, andel af overskud'!$F$3,IF(AL112=2,AK112*'Elev satser, andel af overskud'!$F$4,IF(AL112=3,AK112*'Elev satser, andel af overskud'!$F$5,IF(AL112=4,AK112*'Elev satser, andel af overskud'!$F$6,IF(AL112="V",AK112*'Elev satser, andel af overskud'!$F$7))))))</f>
        <v>0</v>
      </c>
      <c r="AP112" s="131">
        <f>SUM(IF(AM112=1,AK112*'Elev satser, andel af overskud'!$F$10,IF(AM112=2,AK112*'Elev satser, andel af overskud'!$F$11,IF(AM112=3,AK112*'Elev satser, andel af overskud'!$F$12,IF(AM112=4,AK112*'Elev satser, andel af overskud'!$F$13,IF(AM112="V",AK112*'Elev satser, andel af overskud'!$F$14))))))</f>
        <v>0</v>
      </c>
      <c r="AQ112" s="131">
        <f>SUM(IF(AN112=1,AK112*'Elev satser, andel af overskud'!$F$17,IF(AN112=2,AK112*'Elev satser, andel af overskud'!$F$18,IF(AN112=3,AK112*'Elev satser, andel af overskud'!$F$19,IF(AN112=4,AK112*'Elev satser, andel af overskud'!$F$20,IF(AN112="V",AK112*'Elev satser, andel af overskud'!$F$21))))))</f>
        <v>0</v>
      </c>
      <c r="AR112" s="178">
        <f>'Svende - Skurbog'!$A112</f>
        <v>110</v>
      </c>
      <c r="AS112" s="117"/>
      <c r="AT112" s="117"/>
      <c r="AU112" s="117"/>
      <c r="AV112" s="117"/>
      <c r="AW112" s="117"/>
      <c r="AX112" s="117"/>
      <c r="AY112" s="117"/>
      <c r="AZ112" s="118">
        <f t="shared" si="21"/>
        <v>0</v>
      </c>
      <c r="BA112" s="130"/>
      <c r="BB112" s="130"/>
      <c r="BC112" s="130"/>
      <c r="BD112" s="131">
        <f>SUM(IF(BA112=1,AZ112*'Elev satser, andel af overskud'!$F$3,IF(BA112=2,AZ112*'Elev satser, andel af overskud'!$F$4,IF(BA112=3,AZ112*'Elev satser, andel af overskud'!$F$5,IF(BA112=4,AZ112*'Elev satser, andel af overskud'!$F$6,IF(BA112="V",AZ112*'Elev satser, andel af overskud'!$F$7))))))</f>
        <v>0</v>
      </c>
      <c r="BE112" s="131">
        <f>SUM(IF(BB112=1,AZ112*'Elev satser, andel af overskud'!$F$10,IF(BB112=2,AZ112*'Elev satser, andel af overskud'!$F$11,IF(BB112=3,AZ112*'Elev satser, andel af overskud'!$F$12,IF(BB112=4,AZ112*'Elev satser, andel af overskud'!$F$13,IF(BB112="V",AZ112*'Elev satser, andel af overskud'!$F$14))))))</f>
        <v>0</v>
      </c>
      <c r="BF112" s="131">
        <f>SUM(IF(BC112=1,AZ112*'Elev satser, andel af overskud'!$F$17,IF(BC112=2,AZ112*'Elev satser, andel af overskud'!$F$18,IF(BC112=3,AZ112*'Elev satser, andel af overskud'!$F$19,IF(BC112=4,AZ112*'Elev satser, andel af overskud'!$F$20,IF(BC112="V",AZ112*'Elev satser, andel af overskud'!$F$21))))))</f>
        <v>0</v>
      </c>
      <c r="BG112" s="169"/>
      <c r="BH112" s="117"/>
      <c r="BI112" s="117"/>
      <c r="BJ112" s="117"/>
      <c r="BK112" s="117"/>
      <c r="BL112" s="117"/>
      <c r="BM112" s="117"/>
      <c r="BN112" s="118">
        <f t="shared" si="22"/>
        <v>0</v>
      </c>
      <c r="BO112" s="130"/>
      <c r="BP112" s="130"/>
      <c r="BQ112" s="130"/>
      <c r="BR112" s="131">
        <f>SUM(IF(BO112=1,BN112*'Elev satser, andel af overskud'!$F$3,IF(BO112=2,BN112*'Elev satser, andel af overskud'!$F$4,IF(BO112=3,BN112*'Elev satser, andel af overskud'!$F$5,IF(BO112=4,BN112*'Elev satser, andel af overskud'!$F$6,IF(BO112="V",BN112*'Elev satser, andel af overskud'!$F$7))))))</f>
        <v>0</v>
      </c>
      <c r="BS112" s="131">
        <f>SUM(IF(BP112=1,BN112*'Elev satser, andel af overskud'!$F$10,IF(BP112=2,BN112*'Elev satser, andel af overskud'!$F$11,IF(BP112=3,BN112*'Elev satser, andel af overskud'!$F$12,IF(BP112=4,BN112*'Elev satser, andel af overskud'!$F$13,IF(BP112="V",BN112*'Elev satser, andel af overskud'!$F$14))))))</f>
        <v>0</v>
      </c>
      <c r="BT112" s="131">
        <f>SUM(IF(BQ112=1,BN112*'Elev satser, andel af overskud'!$F$17,IF(BQ112=2,BN112*'Elev satser, andel af overskud'!$F$18,IF(BQ112=3,BN112*'Elev satser, andel af overskud'!$F$19,IF(BQ112=4,BN112*'Elev satser, andel af overskud'!$F$20,IF(BQ112="V",BN112*'Elev satser, andel af overskud'!$F$21))))))</f>
        <v>0</v>
      </c>
      <c r="BU112" s="169"/>
      <c r="BV112" s="117"/>
      <c r="BW112" s="117"/>
      <c r="BX112" s="117"/>
      <c r="BY112" s="117"/>
      <c r="BZ112" s="117"/>
      <c r="CA112" s="117"/>
      <c r="CB112" s="118">
        <f t="shared" si="23"/>
        <v>0</v>
      </c>
      <c r="CC112" s="130"/>
      <c r="CD112" s="130"/>
      <c r="CE112" s="130"/>
      <c r="CF112" s="131">
        <f>SUM(IF(CC112=1,CB112*'Elev satser, andel af overskud'!$F$3,IF(CC112=2,CB112*'Elev satser, andel af overskud'!$F$4,IF(CC112=3,CB112*'Elev satser, andel af overskud'!$F$5,IF(CC112=4,CB112*'Elev satser, andel af overskud'!$F$6,IF(CC112="V",CB112*'Elev satser, andel af overskud'!$F$7))))))</f>
        <v>0</v>
      </c>
      <c r="CG112" s="131">
        <f>SUM(IF(CD112=1,CB112*'Elev satser, andel af overskud'!$F$10,IF(CD112=2,CB112*'Elev satser, andel af overskud'!$F$11,IF(CD112=3,CB112*'Elev satser, andel af overskud'!$F$12,IF(CD112=4,CB112*'Elev satser, andel af overskud'!$F$13,IF(CD112="V",CB112*'Elev satser, andel af overskud'!$F$14))))))</f>
        <v>0</v>
      </c>
      <c r="CH112" s="131">
        <f>SUM(IF(CE112=1,CB112*'Elev satser, andel af overskud'!$F$17,IF(CE112=2,CB112*'Elev satser, andel af overskud'!$F$18,IF(CE112=3,CB112*'Elev satser, andel af overskud'!$F$19,IF(CE112=4,CB112*'Elev satser, andel af overskud'!$F$20,IF(CE112="V",CB112*'Elev satser, andel af overskud'!$F$21))))))</f>
        <v>0</v>
      </c>
    </row>
    <row r="113" spans="1:86" x14ac:dyDescent="0.35">
      <c r="A113" s="129">
        <f>'Svende - Skurbog'!A113</f>
        <v>111</v>
      </c>
      <c r="B113" s="117"/>
      <c r="C113" s="117"/>
      <c r="D113" s="117"/>
      <c r="E113" s="117"/>
      <c r="F113" s="117"/>
      <c r="G113" s="117"/>
      <c r="H113" s="117"/>
      <c r="I113" s="118">
        <f t="shared" si="18"/>
        <v>0</v>
      </c>
      <c r="J113" s="130"/>
      <c r="K113" s="130"/>
      <c r="L113" s="130"/>
      <c r="M113" s="131">
        <f>SUM(IF(J113=1,I113*'Elev satser, andel af overskud'!$F$3,IF(J113=2,I113*'Elev satser, andel af overskud'!$F$4,IF(J113=3,I113*'Elev satser, andel af overskud'!$F$5,IF(J113=4,I113*'Elev satser, andel af overskud'!$F$6,IF(J113="V",I113*'Elev satser, andel af overskud'!$F$7))))))</f>
        <v>0</v>
      </c>
      <c r="N113" s="131">
        <f>SUM(IF(K113=1,I113*'Elev satser, andel af overskud'!$F$10,IF(K113=2,I113*'Elev satser, andel af overskud'!$F$11,IF(K113=3,I113*'Elev satser, andel af overskud'!$F$12,IF(K113=4,I113*'Elev satser, andel af overskud'!$F$13,IF(K113="V",I113*'Elev satser, andel af overskud'!$F$14))))))</f>
        <v>0</v>
      </c>
      <c r="O113" s="166">
        <f>SUM(IF(L113=1,I113*'Elev satser, andel af overskud'!$F$17,IF(L113=2,I113*'Elev satser, andel af overskud'!$F$18,IF(L113=3,I113*'Elev satser, andel af overskud'!$F$19,IF(L113=4,I113*'Elev satser, andel af overskud'!$F$20,IF(L113="V",I113*'Elev satser, andel af overskud'!$F$21))))))</f>
        <v>0</v>
      </c>
      <c r="P113" s="169"/>
      <c r="Q113" s="117"/>
      <c r="R113" s="117"/>
      <c r="S113" s="117"/>
      <c r="T113" s="117"/>
      <c r="U113" s="117"/>
      <c r="V113" s="117"/>
      <c r="W113" s="118">
        <f t="shared" si="19"/>
        <v>0</v>
      </c>
      <c r="X113" s="130"/>
      <c r="Y113" s="130"/>
      <c r="Z113" s="130"/>
      <c r="AA113" s="131">
        <f>SUM(IF(X113=1,W113*'Elev satser, andel af overskud'!$F$3,IF(X113=2,W113*'Elev satser, andel af overskud'!$F$4,IF(X113=3,W113*'Elev satser, andel af overskud'!$F$5,IF(X113=4,W113*'Elev satser, andel af overskud'!$F$6,IF(X113="V",W113*'Elev satser, andel af overskud'!$F$7))))))</f>
        <v>0</v>
      </c>
      <c r="AB113" s="131">
        <f>SUM(IF(Y113=1,W113*'Elev satser, andel af overskud'!$F$10,IF(Y113=2,W113*'Elev satser, andel af overskud'!$F$11,IF(Y113=3,W113*'Elev satser, andel af overskud'!$F$12,IF(Y113=4,W113*'Elev satser, andel af overskud'!$F$13,IF(Y113="V",W113*'Elev satser, andel af overskud'!$F$14))))))</f>
        <v>0</v>
      </c>
      <c r="AC113" s="131">
        <f>SUM(IF(Z113=1,W113*'Elev satser, andel af overskud'!$F$17,IF(Z113=2,W113*'Elev satser, andel af overskud'!$F$18,IF(Z113=3,W113*'Elev satser, andel af overskud'!$F$19,IF(Z113=4,W113*'Elev satser, andel af overskud'!$F$20,IF(Z113="V",W113*'Elev satser, andel af overskud'!$F$21))))))</f>
        <v>0</v>
      </c>
      <c r="AD113" s="169"/>
      <c r="AE113" s="117"/>
      <c r="AF113" s="117"/>
      <c r="AG113" s="117"/>
      <c r="AH113" s="117"/>
      <c r="AI113" s="117"/>
      <c r="AJ113" s="117"/>
      <c r="AK113" s="118">
        <f t="shared" si="20"/>
        <v>0</v>
      </c>
      <c r="AL113" s="130"/>
      <c r="AM113" s="130"/>
      <c r="AN113" s="175"/>
      <c r="AO113" s="173">
        <f>SUM(IF(AL113=1,AK113*'Elev satser, andel af overskud'!$F$3,IF(AL113=2,AK113*'Elev satser, andel af overskud'!$F$4,IF(AL113=3,AK113*'Elev satser, andel af overskud'!$F$5,IF(AL113=4,AK113*'Elev satser, andel af overskud'!$F$6,IF(AL113="V",AK113*'Elev satser, andel af overskud'!$F$7))))))</f>
        <v>0</v>
      </c>
      <c r="AP113" s="131">
        <f>SUM(IF(AM113=1,AK113*'Elev satser, andel af overskud'!$F$10,IF(AM113=2,AK113*'Elev satser, andel af overskud'!$F$11,IF(AM113=3,AK113*'Elev satser, andel af overskud'!$F$12,IF(AM113=4,AK113*'Elev satser, andel af overskud'!$F$13,IF(AM113="V",AK113*'Elev satser, andel af overskud'!$F$14))))))</f>
        <v>0</v>
      </c>
      <c r="AQ113" s="131">
        <f>SUM(IF(AN113=1,AK113*'Elev satser, andel af overskud'!$F$17,IF(AN113=2,AK113*'Elev satser, andel af overskud'!$F$18,IF(AN113=3,AK113*'Elev satser, andel af overskud'!$F$19,IF(AN113=4,AK113*'Elev satser, andel af overskud'!$F$20,IF(AN113="V",AK113*'Elev satser, andel af overskud'!$F$21))))))</f>
        <v>0</v>
      </c>
      <c r="AR113" s="178">
        <f>'Svende - Skurbog'!$A113</f>
        <v>111</v>
      </c>
      <c r="AS113" s="117"/>
      <c r="AT113" s="117"/>
      <c r="AU113" s="117"/>
      <c r="AV113" s="117"/>
      <c r="AW113" s="117"/>
      <c r="AX113" s="117"/>
      <c r="AY113" s="117"/>
      <c r="AZ113" s="118">
        <f t="shared" si="21"/>
        <v>0</v>
      </c>
      <c r="BA113" s="130"/>
      <c r="BB113" s="130"/>
      <c r="BC113" s="130"/>
      <c r="BD113" s="131">
        <f>SUM(IF(BA113=1,AZ113*'Elev satser, andel af overskud'!$F$3,IF(BA113=2,AZ113*'Elev satser, andel af overskud'!$F$4,IF(BA113=3,AZ113*'Elev satser, andel af overskud'!$F$5,IF(BA113=4,AZ113*'Elev satser, andel af overskud'!$F$6,IF(BA113="V",AZ113*'Elev satser, andel af overskud'!$F$7))))))</f>
        <v>0</v>
      </c>
      <c r="BE113" s="131">
        <f>SUM(IF(BB113=1,AZ113*'Elev satser, andel af overskud'!$F$10,IF(BB113=2,AZ113*'Elev satser, andel af overskud'!$F$11,IF(BB113=3,AZ113*'Elev satser, andel af overskud'!$F$12,IF(BB113=4,AZ113*'Elev satser, andel af overskud'!$F$13,IF(BB113="V",AZ113*'Elev satser, andel af overskud'!$F$14))))))</f>
        <v>0</v>
      </c>
      <c r="BF113" s="131">
        <f>SUM(IF(BC113=1,AZ113*'Elev satser, andel af overskud'!$F$17,IF(BC113=2,AZ113*'Elev satser, andel af overskud'!$F$18,IF(BC113=3,AZ113*'Elev satser, andel af overskud'!$F$19,IF(BC113=4,AZ113*'Elev satser, andel af overskud'!$F$20,IF(BC113="V",AZ113*'Elev satser, andel af overskud'!$F$21))))))</f>
        <v>0</v>
      </c>
      <c r="BG113" s="169"/>
      <c r="BH113" s="117"/>
      <c r="BI113" s="117"/>
      <c r="BJ113" s="117"/>
      <c r="BK113" s="117"/>
      <c r="BL113" s="117"/>
      <c r="BM113" s="117"/>
      <c r="BN113" s="118">
        <f t="shared" si="22"/>
        <v>0</v>
      </c>
      <c r="BO113" s="130"/>
      <c r="BP113" s="130"/>
      <c r="BQ113" s="130"/>
      <c r="BR113" s="131">
        <f>SUM(IF(BO113=1,BN113*'Elev satser, andel af overskud'!$F$3,IF(BO113=2,BN113*'Elev satser, andel af overskud'!$F$4,IF(BO113=3,BN113*'Elev satser, andel af overskud'!$F$5,IF(BO113=4,BN113*'Elev satser, andel af overskud'!$F$6,IF(BO113="V",BN113*'Elev satser, andel af overskud'!$F$7))))))</f>
        <v>0</v>
      </c>
      <c r="BS113" s="131">
        <f>SUM(IF(BP113=1,BN113*'Elev satser, andel af overskud'!$F$10,IF(BP113=2,BN113*'Elev satser, andel af overskud'!$F$11,IF(BP113=3,BN113*'Elev satser, andel af overskud'!$F$12,IF(BP113=4,BN113*'Elev satser, andel af overskud'!$F$13,IF(BP113="V",BN113*'Elev satser, andel af overskud'!$F$14))))))</f>
        <v>0</v>
      </c>
      <c r="BT113" s="131">
        <f>SUM(IF(BQ113=1,BN113*'Elev satser, andel af overskud'!$F$17,IF(BQ113=2,BN113*'Elev satser, andel af overskud'!$F$18,IF(BQ113=3,BN113*'Elev satser, andel af overskud'!$F$19,IF(BQ113=4,BN113*'Elev satser, andel af overskud'!$F$20,IF(BQ113="V",BN113*'Elev satser, andel af overskud'!$F$21))))))</f>
        <v>0</v>
      </c>
      <c r="BU113" s="169"/>
      <c r="BV113" s="117"/>
      <c r="BW113" s="117"/>
      <c r="BX113" s="117"/>
      <c r="BY113" s="117"/>
      <c r="BZ113" s="117"/>
      <c r="CA113" s="117"/>
      <c r="CB113" s="118">
        <f t="shared" si="23"/>
        <v>0</v>
      </c>
      <c r="CC113" s="130"/>
      <c r="CD113" s="130"/>
      <c r="CE113" s="130"/>
      <c r="CF113" s="131">
        <f>SUM(IF(CC113=1,CB113*'Elev satser, andel af overskud'!$F$3,IF(CC113=2,CB113*'Elev satser, andel af overskud'!$F$4,IF(CC113=3,CB113*'Elev satser, andel af overskud'!$F$5,IF(CC113=4,CB113*'Elev satser, andel af overskud'!$F$6,IF(CC113="V",CB113*'Elev satser, andel af overskud'!$F$7))))))</f>
        <v>0</v>
      </c>
      <c r="CG113" s="131">
        <f>SUM(IF(CD113=1,CB113*'Elev satser, andel af overskud'!$F$10,IF(CD113=2,CB113*'Elev satser, andel af overskud'!$F$11,IF(CD113=3,CB113*'Elev satser, andel af overskud'!$F$12,IF(CD113=4,CB113*'Elev satser, andel af overskud'!$F$13,IF(CD113="V",CB113*'Elev satser, andel af overskud'!$F$14))))))</f>
        <v>0</v>
      </c>
      <c r="CH113" s="131">
        <f>SUM(IF(CE113=1,CB113*'Elev satser, andel af overskud'!$F$17,IF(CE113=2,CB113*'Elev satser, andel af overskud'!$F$18,IF(CE113=3,CB113*'Elev satser, andel af overskud'!$F$19,IF(CE113=4,CB113*'Elev satser, andel af overskud'!$F$20,IF(CE113="V",CB113*'Elev satser, andel af overskud'!$F$21))))))</f>
        <v>0</v>
      </c>
    </row>
    <row r="114" spans="1:86" x14ac:dyDescent="0.35">
      <c r="A114" s="129">
        <f>'Svende - Skurbog'!A114</f>
        <v>112</v>
      </c>
      <c r="B114" s="117"/>
      <c r="C114" s="117"/>
      <c r="D114" s="117"/>
      <c r="E114" s="117"/>
      <c r="F114" s="117"/>
      <c r="G114" s="117"/>
      <c r="H114" s="117"/>
      <c r="I114" s="118">
        <f t="shared" si="18"/>
        <v>0</v>
      </c>
      <c r="J114" s="130"/>
      <c r="K114" s="130"/>
      <c r="L114" s="130"/>
      <c r="M114" s="131">
        <f>SUM(IF(J114=1,I114*'Elev satser, andel af overskud'!$F$3,IF(J114=2,I114*'Elev satser, andel af overskud'!$F$4,IF(J114=3,I114*'Elev satser, andel af overskud'!$F$5,IF(J114=4,I114*'Elev satser, andel af overskud'!$F$6,IF(J114="V",I114*'Elev satser, andel af overskud'!$F$7))))))</f>
        <v>0</v>
      </c>
      <c r="N114" s="131">
        <f>SUM(IF(K114=1,I114*'Elev satser, andel af overskud'!$F$10,IF(K114=2,I114*'Elev satser, andel af overskud'!$F$11,IF(K114=3,I114*'Elev satser, andel af overskud'!$F$12,IF(K114=4,I114*'Elev satser, andel af overskud'!$F$13,IF(K114="V",I114*'Elev satser, andel af overskud'!$F$14))))))</f>
        <v>0</v>
      </c>
      <c r="O114" s="166">
        <f>SUM(IF(L114=1,I114*'Elev satser, andel af overskud'!$F$17,IF(L114=2,I114*'Elev satser, andel af overskud'!$F$18,IF(L114=3,I114*'Elev satser, andel af overskud'!$F$19,IF(L114=4,I114*'Elev satser, andel af overskud'!$F$20,IF(L114="V",I114*'Elev satser, andel af overskud'!$F$21))))))</f>
        <v>0</v>
      </c>
      <c r="P114" s="169"/>
      <c r="Q114" s="117"/>
      <c r="R114" s="117"/>
      <c r="S114" s="117"/>
      <c r="T114" s="117"/>
      <c r="U114" s="117"/>
      <c r="V114" s="117"/>
      <c r="W114" s="118">
        <f t="shared" si="19"/>
        <v>0</v>
      </c>
      <c r="X114" s="130"/>
      <c r="Y114" s="130"/>
      <c r="Z114" s="130"/>
      <c r="AA114" s="131">
        <f>SUM(IF(X114=1,W114*'Elev satser, andel af overskud'!$F$3,IF(X114=2,W114*'Elev satser, andel af overskud'!$F$4,IF(X114=3,W114*'Elev satser, andel af overskud'!$F$5,IF(X114=4,W114*'Elev satser, andel af overskud'!$F$6,IF(X114="V",W114*'Elev satser, andel af overskud'!$F$7))))))</f>
        <v>0</v>
      </c>
      <c r="AB114" s="131">
        <f>SUM(IF(Y114=1,W114*'Elev satser, andel af overskud'!$F$10,IF(Y114=2,W114*'Elev satser, andel af overskud'!$F$11,IF(Y114=3,W114*'Elev satser, andel af overskud'!$F$12,IF(Y114=4,W114*'Elev satser, andel af overskud'!$F$13,IF(Y114="V",W114*'Elev satser, andel af overskud'!$F$14))))))</f>
        <v>0</v>
      </c>
      <c r="AC114" s="131">
        <f>SUM(IF(Z114=1,W114*'Elev satser, andel af overskud'!$F$17,IF(Z114=2,W114*'Elev satser, andel af overskud'!$F$18,IF(Z114=3,W114*'Elev satser, andel af overskud'!$F$19,IF(Z114=4,W114*'Elev satser, andel af overskud'!$F$20,IF(Z114="V",W114*'Elev satser, andel af overskud'!$F$21))))))</f>
        <v>0</v>
      </c>
      <c r="AD114" s="169"/>
      <c r="AE114" s="117"/>
      <c r="AF114" s="117"/>
      <c r="AG114" s="117"/>
      <c r="AH114" s="117"/>
      <c r="AI114" s="117"/>
      <c r="AJ114" s="117"/>
      <c r="AK114" s="118">
        <f t="shared" si="20"/>
        <v>0</v>
      </c>
      <c r="AL114" s="130"/>
      <c r="AM114" s="130"/>
      <c r="AN114" s="175"/>
      <c r="AO114" s="173">
        <f>SUM(IF(AL114=1,AK114*'Elev satser, andel af overskud'!$F$3,IF(AL114=2,AK114*'Elev satser, andel af overskud'!$F$4,IF(AL114=3,AK114*'Elev satser, andel af overskud'!$F$5,IF(AL114=4,AK114*'Elev satser, andel af overskud'!$F$6,IF(AL114="V",AK114*'Elev satser, andel af overskud'!$F$7))))))</f>
        <v>0</v>
      </c>
      <c r="AP114" s="131">
        <f>SUM(IF(AM114=1,AK114*'Elev satser, andel af overskud'!$F$10,IF(AM114=2,AK114*'Elev satser, andel af overskud'!$F$11,IF(AM114=3,AK114*'Elev satser, andel af overskud'!$F$12,IF(AM114=4,AK114*'Elev satser, andel af overskud'!$F$13,IF(AM114="V",AK114*'Elev satser, andel af overskud'!$F$14))))))</f>
        <v>0</v>
      </c>
      <c r="AQ114" s="131">
        <f>SUM(IF(AN114=1,AK114*'Elev satser, andel af overskud'!$F$17,IF(AN114=2,AK114*'Elev satser, andel af overskud'!$F$18,IF(AN114=3,AK114*'Elev satser, andel af overskud'!$F$19,IF(AN114=4,AK114*'Elev satser, andel af overskud'!$F$20,IF(AN114="V",AK114*'Elev satser, andel af overskud'!$F$21))))))</f>
        <v>0</v>
      </c>
      <c r="AR114" s="178">
        <f>'Svende - Skurbog'!$A114</f>
        <v>112</v>
      </c>
      <c r="AS114" s="117"/>
      <c r="AT114" s="117"/>
      <c r="AU114" s="117"/>
      <c r="AV114" s="117"/>
      <c r="AW114" s="117"/>
      <c r="AX114" s="117"/>
      <c r="AY114" s="117"/>
      <c r="AZ114" s="118">
        <f t="shared" si="21"/>
        <v>0</v>
      </c>
      <c r="BA114" s="130"/>
      <c r="BB114" s="130"/>
      <c r="BC114" s="130"/>
      <c r="BD114" s="131">
        <f>SUM(IF(BA114=1,AZ114*'Elev satser, andel af overskud'!$F$3,IF(BA114=2,AZ114*'Elev satser, andel af overskud'!$F$4,IF(BA114=3,AZ114*'Elev satser, andel af overskud'!$F$5,IF(BA114=4,AZ114*'Elev satser, andel af overskud'!$F$6,IF(BA114="V",AZ114*'Elev satser, andel af overskud'!$F$7))))))</f>
        <v>0</v>
      </c>
      <c r="BE114" s="131">
        <f>SUM(IF(BB114=1,AZ114*'Elev satser, andel af overskud'!$F$10,IF(BB114=2,AZ114*'Elev satser, andel af overskud'!$F$11,IF(BB114=3,AZ114*'Elev satser, andel af overskud'!$F$12,IF(BB114=4,AZ114*'Elev satser, andel af overskud'!$F$13,IF(BB114="V",AZ114*'Elev satser, andel af overskud'!$F$14))))))</f>
        <v>0</v>
      </c>
      <c r="BF114" s="131">
        <f>SUM(IF(BC114=1,AZ114*'Elev satser, andel af overskud'!$F$17,IF(BC114=2,AZ114*'Elev satser, andel af overskud'!$F$18,IF(BC114=3,AZ114*'Elev satser, andel af overskud'!$F$19,IF(BC114=4,AZ114*'Elev satser, andel af overskud'!$F$20,IF(BC114="V",AZ114*'Elev satser, andel af overskud'!$F$21))))))</f>
        <v>0</v>
      </c>
      <c r="BG114" s="169"/>
      <c r="BH114" s="117"/>
      <c r="BI114" s="117"/>
      <c r="BJ114" s="117"/>
      <c r="BK114" s="117"/>
      <c r="BL114" s="117"/>
      <c r="BM114" s="117"/>
      <c r="BN114" s="118">
        <f t="shared" si="22"/>
        <v>0</v>
      </c>
      <c r="BO114" s="130"/>
      <c r="BP114" s="130"/>
      <c r="BQ114" s="130"/>
      <c r="BR114" s="131">
        <f>SUM(IF(BO114=1,BN114*'Elev satser, andel af overskud'!$F$3,IF(BO114=2,BN114*'Elev satser, andel af overskud'!$F$4,IF(BO114=3,BN114*'Elev satser, andel af overskud'!$F$5,IF(BO114=4,BN114*'Elev satser, andel af overskud'!$F$6,IF(BO114="V",BN114*'Elev satser, andel af overskud'!$F$7))))))</f>
        <v>0</v>
      </c>
      <c r="BS114" s="131">
        <f>SUM(IF(BP114=1,BN114*'Elev satser, andel af overskud'!$F$10,IF(BP114=2,BN114*'Elev satser, andel af overskud'!$F$11,IF(BP114=3,BN114*'Elev satser, andel af overskud'!$F$12,IF(BP114=4,BN114*'Elev satser, andel af overskud'!$F$13,IF(BP114="V",BN114*'Elev satser, andel af overskud'!$F$14))))))</f>
        <v>0</v>
      </c>
      <c r="BT114" s="131">
        <f>SUM(IF(BQ114=1,BN114*'Elev satser, andel af overskud'!$F$17,IF(BQ114=2,BN114*'Elev satser, andel af overskud'!$F$18,IF(BQ114=3,BN114*'Elev satser, andel af overskud'!$F$19,IF(BQ114=4,BN114*'Elev satser, andel af overskud'!$F$20,IF(BQ114="V",BN114*'Elev satser, andel af overskud'!$F$21))))))</f>
        <v>0</v>
      </c>
      <c r="BU114" s="169"/>
      <c r="BV114" s="117"/>
      <c r="BW114" s="117"/>
      <c r="BX114" s="117"/>
      <c r="BY114" s="117"/>
      <c r="BZ114" s="117"/>
      <c r="CA114" s="117"/>
      <c r="CB114" s="118">
        <f t="shared" si="23"/>
        <v>0</v>
      </c>
      <c r="CC114" s="130"/>
      <c r="CD114" s="130"/>
      <c r="CE114" s="130"/>
      <c r="CF114" s="131">
        <f>SUM(IF(CC114=1,CB114*'Elev satser, andel af overskud'!$F$3,IF(CC114=2,CB114*'Elev satser, andel af overskud'!$F$4,IF(CC114=3,CB114*'Elev satser, andel af overskud'!$F$5,IF(CC114=4,CB114*'Elev satser, andel af overskud'!$F$6,IF(CC114="V",CB114*'Elev satser, andel af overskud'!$F$7))))))</f>
        <v>0</v>
      </c>
      <c r="CG114" s="131">
        <f>SUM(IF(CD114=1,CB114*'Elev satser, andel af overskud'!$F$10,IF(CD114=2,CB114*'Elev satser, andel af overskud'!$F$11,IF(CD114=3,CB114*'Elev satser, andel af overskud'!$F$12,IF(CD114=4,CB114*'Elev satser, andel af overskud'!$F$13,IF(CD114="V",CB114*'Elev satser, andel af overskud'!$F$14))))))</f>
        <v>0</v>
      </c>
      <c r="CH114" s="131">
        <f>SUM(IF(CE114=1,CB114*'Elev satser, andel af overskud'!$F$17,IF(CE114=2,CB114*'Elev satser, andel af overskud'!$F$18,IF(CE114=3,CB114*'Elev satser, andel af overskud'!$F$19,IF(CE114=4,CB114*'Elev satser, andel af overskud'!$F$20,IF(CE114="V",CB114*'Elev satser, andel af overskud'!$F$21))))))</f>
        <v>0</v>
      </c>
    </row>
    <row r="115" spans="1:86" x14ac:dyDescent="0.35">
      <c r="A115" s="129">
        <f>'Svende - Skurbog'!A115</f>
        <v>113</v>
      </c>
      <c r="B115" s="117"/>
      <c r="C115" s="117"/>
      <c r="D115" s="117"/>
      <c r="E115" s="117"/>
      <c r="F115" s="117"/>
      <c r="G115" s="117"/>
      <c r="H115" s="117"/>
      <c r="I115" s="118">
        <f t="shared" si="18"/>
        <v>0</v>
      </c>
      <c r="J115" s="130"/>
      <c r="K115" s="130"/>
      <c r="L115" s="130"/>
      <c r="M115" s="131">
        <f>SUM(IF(J115=1,I115*'Elev satser, andel af overskud'!$F$3,IF(J115=2,I115*'Elev satser, andel af overskud'!$F$4,IF(J115=3,I115*'Elev satser, andel af overskud'!$F$5,IF(J115=4,I115*'Elev satser, andel af overskud'!$F$6,IF(J115="V",I115*'Elev satser, andel af overskud'!$F$7))))))</f>
        <v>0</v>
      </c>
      <c r="N115" s="131">
        <f>SUM(IF(K115=1,I115*'Elev satser, andel af overskud'!$F$10,IF(K115=2,I115*'Elev satser, andel af overskud'!$F$11,IF(K115=3,I115*'Elev satser, andel af overskud'!$F$12,IF(K115=4,I115*'Elev satser, andel af overskud'!$F$13,IF(K115="V",I115*'Elev satser, andel af overskud'!$F$14))))))</f>
        <v>0</v>
      </c>
      <c r="O115" s="166">
        <f>SUM(IF(L115=1,I115*'Elev satser, andel af overskud'!$F$17,IF(L115=2,I115*'Elev satser, andel af overskud'!$F$18,IF(L115=3,I115*'Elev satser, andel af overskud'!$F$19,IF(L115=4,I115*'Elev satser, andel af overskud'!$F$20,IF(L115="V",I115*'Elev satser, andel af overskud'!$F$21))))))</f>
        <v>0</v>
      </c>
      <c r="P115" s="169"/>
      <c r="Q115" s="117"/>
      <c r="R115" s="117"/>
      <c r="S115" s="117"/>
      <c r="T115" s="117"/>
      <c r="U115" s="117"/>
      <c r="V115" s="117"/>
      <c r="W115" s="118">
        <f t="shared" si="19"/>
        <v>0</v>
      </c>
      <c r="X115" s="130"/>
      <c r="Y115" s="130"/>
      <c r="Z115" s="130"/>
      <c r="AA115" s="131">
        <f>SUM(IF(X115=1,W115*'Elev satser, andel af overskud'!$F$3,IF(X115=2,W115*'Elev satser, andel af overskud'!$F$4,IF(X115=3,W115*'Elev satser, andel af overskud'!$F$5,IF(X115=4,W115*'Elev satser, andel af overskud'!$F$6,IF(X115="V",W115*'Elev satser, andel af overskud'!$F$7))))))</f>
        <v>0</v>
      </c>
      <c r="AB115" s="131">
        <f>SUM(IF(Y115=1,W115*'Elev satser, andel af overskud'!$F$10,IF(Y115=2,W115*'Elev satser, andel af overskud'!$F$11,IF(Y115=3,W115*'Elev satser, andel af overskud'!$F$12,IF(Y115=4,W115*'Elev satser, andel af overskud'!$F$13,IF(Y115="V",W115*'Elev satser, andel af overskud'!$F$14))))))</f>
        <v>0</v>
      </c>
      <c r="AC115" s="131">
        <f>SUM(IF(Z115=1,W115*'Elev satser, andel af overskud'!$F$17,IF(Z115=2,W115*'Elev satser, andel af overskud'!$F$18,IF(Z115=3,W115*'Elev satser, andel af overskud'!$F$19,IF(Z115=4,W115*'Elev satser, andel af overskud'!$F$20,IF(Z115="V",W115*'Elev satser, andel af overskud'!$F$21))))))</f>
        <v>0</v>
      </c>
      <c r="AD115" s="169"/>
      <c r="AE115" s="117"/>
      <c r="AF115" s="117"/>
      <c r="AG115" s="117"/>
      <c r="AH115" s="117"/>
      <c r="AI115" s="117"/>
      <c r="AJ115" s="117"/>
      <c r="AK115" s="118">
        <f t="shared" si="20"/>
        <v>0</v>
      </c>
      <c r="AL115" s="130"/>
      <c r="AM115" s="130"/>
      <c r="AN115" s="175"/>
      <c r="AO115" s="173">
        <f>SUM(IF(AL115=1,AK115*'Elev satser, andel af overskud'!$F$3,IF(AL115=2,AK115*'Elev satser, andel af overskud'!$F$4,IF(AL115=3,AK115*'Elev satser, andel af overskud'!$F$5,IF(AL115=4,AK115*'Elev satser, andel af overskud'!$F$6,IF(AL115="V",AK115*'Elev satser, andel af overskud'!$F$7))))))</f>
        <v>0</v>
      </c>
      <c r="AP115" s="131">
        <f>SUM(IF(AM115=1,AK115*'Elev satser, andel af overskud'!$F$10,IF(AM115=2,AK115*'Elev satser, andel af overskud'!$F$11,IF(AM115=3,AK115*'Elev satser, andel af overskud'!$F$12,IF(AM115=4,AK115*'Elev satser, andel af overskud'!$F$13,IF(AM115="V",AK115*'Elev satser, andel af overskud'!$F$14))))))</f>
        <v>0</v>
      </c>
      <c r="AQ115" s="131">
        <f>SUM(IF(AN115=1,AK115*'Elev satser, andel af overskud'!$F$17,IF(AN115=2,AK115*'Elev satser, andel af overskud'!$F$18,IF(AN115=3,AK115*'Elev satser, andel af overskud'!$F$19,IF(AN115=4,AK115*'Elev satser, andel af overskud'!$F$20,IF(AN115="V",AK115*'Elev satser, andel af overskud'!$F$21))))))</f>
        <v>0</v>
      </c>
      <c r="AR115" s="178">
        <f>'Svende - Skurbog'!$A115</f>
        <v>113</v>
      </c>
      <c r="AS115" s="117"/>
      <c r="AT115" s="117"/>
      <c r="AU115" s="117"/>
      <c r="AV115" s="117"/>
      <c r="AW115" s="117"/>
      <c r="AX115" s="117"/>
      <c r="AY115" s="117"/>
      <c r="AZ115" s="118">
        <f t="shared" si="21"/>
        <v>0</v>
      </c>
      <c r="BA115" s="130"/>
      <c r="BB115" s="130"/>
      <c r="BC115" s="130"/>
      <c r="BD115" s="131">
        <f>SUM(IF(BA115=1,AZ115*'Elev satser, andel af overskud'!$F$3,IF(BA115=2,AZ115*'Elev satser, andel af overskud'!$F$4,IF(BA115=3,AZ115*'Elev satser, andel af overskud'!$F$5,IF(BA115=4,AZ115*'Elev satser, andel af overskud'!$F$6,IF(BA115="V",AZ115*'Elev satser, andel af overskud'!$F$7))))))</f>
        <v>0</v>
      </c>
      <c r="BE115" s="131">
        <f>SUM(IF(BB115=1,AZ115*'Elev satser, andel af overskud'!$F$10,IF(BB115=2,AZ115*'Elev satser, andel af overskud'!$F$11,IF(BB115=3,AZ115*'Elev satser, andel af overskud'!$F$12,IF(BB115=4,AZ115*'Elev satser, andel af overskud'!$F$13,IF(BB115="V",AZ115*'Elev satser, andel af overskud'!$F$14))))))</f>
        <v>0</v>
      </c>
      <c r="BF115" s="131">
        <f>SUM(IF(BC115=1,AZ115*'Elev satser, andel af overskud'!$F$17,IF(BC115=2,AZ115*'Elev satser, andel af overskud'!$F$18,IF(BC115=3,AZ115*'Elev satser, andel af overskud'!$F$19,IF(BC115=4,AZ115*'Elev satser, andel af overskud'!$F$20,IF(BC115="V",AZ115*'Elev satser, andel af overskud'!$F$21))))))</f>
        <v>0</v>
      </c>
      <c r="BG115" s="169"/>
      <c r="BH115" s="117"/>
      <c r="BI115" s="117"/>
      <c r="BJ115" s="117"/>
      <c r="BK115" s="117"/>
      <c r="BL115" s="117"/>
      <c r="BM115" s="117"/>
      <c r="BN115" s="118">
        <f t="shared" si="22"/>
        <v>0</v>
      </c>
      <c r="BO115" s="130"/>
      <c r="BP115" s="130"/>
      <c r="BQ115" s="130"/>
      <c r="BR115" s="131">
        <f>SUM(IF(BO115=1,BN115*'Elev satser, andel af overskud'!$F$3,IF(BO115=2,BN115*'Elev satser, andel af overskud'!$F$4,IF(BO115=3,BN115*'Elev satser, andel af overskud'!$F$5,IF(BO115=4,BN115*'Elev satser, andel af overskud'!$F$6,IF(BO115="V",BN115*'Elev satser, andel af overskud'!$F$7))))))</f>
        <v>0</v>
      </c>
      <c r="BS115" s="131">
        <f>SUM(IF(BP115=1,BN115*'Elev satser, andel af overskud'!$F$10,IF(BP115=2,BN115*'Elev satser, andel af overskud'!$F$11,IF(BP115=3,BN115*'Elev satser, andel af overskud'!$F$12,IF(BP115=4,BN115*'Elev satser, andel af overskud'!$F$13,IF(BP115="V",BN115*'Elev satser, andel af overskud'!$F$14))))))</f>
        <v>0</v>
      </c>
      <c r="BT115" s="131">
        <f>SUM(IF(BQ115=1,BN115*'Elev satser, andel af overskud'!$F$17,IF(BQ115=2,BN115*'Elev satser, andel af overskud'!$F$18,IF(BQ115=3,BN115*'Elev satser, andel af overskud'!$F$19,IF(BQ115=4,BN115*'Elev satser, andel af overskud'!$F$20,IF(BQ115="V",BN115*'Elev satser, andel af overskud'!$F$21))))))</f>
        <v>0</v>
      </c>
      <c r="BU115" s="169"/>
      <c r="BV115" s="117"/>
      <c r="BW115" s="117"/>
      <c r="BX115" s="117"/>
      <c r="BY115" s="117"/>
      <c r="BZ115" s="117"/>
      <c r="CA115" s="117"/>
      <c r="CB115" s="118">
        <f t="shared" si="23"/>
        <v>0</v>
      </c>
      <c r="CC115" s="130"/>
      <c r="CD115" s="130"/>
      <c r="CE115" s="130"/>
      <c r="CF115" s="131">
        <f>SUM(IF(CC115=1,CB115*'Elev satser, andel af overskud'!$F$3,IF(CC115=2,CB115*'Elev satser, andel af overskud'!$F$4,IF(CC115=3,CB115*'Elev satser, andel af overskud'!$F$5,IF(CC115=4,CB115*'Elev satser, andel af overskud'!$F$6,IF(CC115="V",CB115*'Elev satser, andel af overskud'!$F$7))))))</f>
        <v>0</v>
      </c>
      <c r="CG115" s="131">
        <f>SUM(IF(CD115=1,CB115*'Elev satser, andel af overskud'!$F$10,IF(CD115=2,CB115*'Elev satser, andel af overskud'!$F$11,IF(CD115=3,CB115*'Elev satser, andel af overskud'!$F$12,IF(CD115=4,CB115*'Elev satser, andel af overskud'!$F$13,IF(CD115="V",CB115*'Elev satser, andel af overskud'!$F$14))))))</f>
        <v>0</v>
      </c>
      <c r="CH115" s="131">
        <f>SUM(IF(CE115=1,CB115*'Elev satser, andel af overskud'!$F$17,IF(CE115=2,CB115*'Elev satser, andel af overskud'!$F$18,IF(CE115=3,CB115*'Elev satser, andel af overskud'!$F$19,IF(CE115=4,CB115*'Elev satser, andel af overskud'!$F$20,IF(CE115="V",CB115*'Elev satser, andel af overskud'!$F$21))))))</f>
        <v>0</v>
      </c>
    </row>
    <row r="116" spans="1:86" x14ac:dyDescent="0.35">
      <c r="A116" s="129">
        <f>'Svende - Skurbog'!A116</f>
        <v>114</v>
      </c>
      <c r="B116" s="117"/>
      <c r="C116" s="117"/>
      <c r="D116" s="117"/>
      <c r="E116" s="117"/>
      <c r="F116" s="117"/>
      <c r="G116" s="117"/>
      <c r="H116" s="117"/>
      <c r="I116" s="118">
        <f t="shared" si="18"/>
        <v>0</v>
      </c>
      <c r="J116" s="130"/>
      <c r="K116" s="130"/>
      <c r="L116" s="130"/>
      <c r="M116" s="131">
        <f>SUM(IF(J116=1,I116*'Elev satser, andel af overskud'!$F$3,IF(J116=2,I116*'Elev satser, andel af overskud'!$F$4,IF(J116=3,I116*'Elev satser, andel af overskud'!$F$5,IF(J116=4,I116*'Elev satser, andel af overskud'!$F$6,IF(J116="V",I116*'Elev satser, andel af overskud'!$F$7))))))</f>
        <v>0</v>
      </c>
      <c r="N116" s="131">
        <f>SUM(IF(K116=1,I116*'Elev satser, andel af overskud'!$F$10,IF(K116=2,I116*'Elev satser, andel af overskud'!$F$11,IF(K116=3,I116*'Elev satser, andel af overskud'!$F$12,IF(K116=4,I116*'Elev satser, andel af overskud'!$F$13,IF(K116="V",I116*'Elev satser, andel af overskud'!$F$14))))))</f>
        <v>0</v>
      </c>
      <c r="O116" s="166">
        <f>SUM(IF(L116=1,I116*'Elev satser, andel af overskud'!$F$17,IF(L116=2,I116*'Elev satser, andel af overskud'!$F$18,IF(L116=3,I116*'Elev satser, andel af overskud'!$F$19,IF(L116=4,I116*'Elev satser, andel af overskud'!$F$20,IF(L116="V",I116*'Elev satser, andel af overskud'!$F$21))))))</f>
        <v>0</v>
      </c>
      <c r="P116" s="169"/>
      <c r="Q116" s="117"/>
      <c r="R116" s="117"/>
      <c r="S116" s="117"/>
      <c r="T116" s="117"/>
      <c r="U116" s="117"/>
      <c r="V116" s="117"/>
      <c r="W116" s="118">
        <f t="shared" si="19"/>
        <v>0</v>
      </c>
      <c r="X116" s="130"/>
      <c r="Y116" s="130"/>
      <c r="Z116" s="130"/>
      <c r="AA116" s="131">
        <f>SUM(IF(X116=1,W116*'Elev satser, andel af overskud'!$F$3,IF(X116=2,W116*'Elev satser, andel af overskud'!$F$4,IF(X116=3,W116*'Elev satser, andel af overskud'!$F$5,IF(X116=4,W116*'Elev satser, andel af overskud'!$F$6,IF(X116="V",W116*'Elev satser, andel af overskud'!$F$7))))))</f>
        <v>0</v>
      </c>
      <c r="AB116" s="131">
        <f>SUM(IF(Y116=1,W116*'Elev satser, andel af overskud'!$F$10,IF(Y116=2,W116*'Elev satser, andel af overskud'!$F$11,IF(Y116=3,W116*'Elev satser, andel af overskud'!$F$12,IF(Y116=4,W116*'Elev satser, andel af overskud'!$F$13,IF(Y116="V",W116*'Elev satser, andel af overskud'!$F$14))))))</f>
        <v>0</v>
      </c>
      <c r="AC116" s="131">
        <f>SUM(IF(Z116=1,W116*'Elev satser, andel af overskud'!$F$17,IF(Z116=2,W116*'Elev satser, andel af overskud'!$F$18,IF(Z116=3,W116*'Elev satser, andel af overskud'!$F$19,IF(Z116=4,W116*'Elev satser, andel af overskud'!$F$20,IF(Z116="V",W116*'Elev satser, andel af overskud'!$F$21))))))</f>
        <v>0</v>
      </c>
      <c r="AD116" s="169"/>
      <c r="AE116" s="117"/>
      <c r="AF116" s="117"/>
      <c r="AG116" s="117"/>
      <c r="AH116" s="117"/>
      <c r="AI116" s="117"/>
      <c r="AJ116" s="117"/>
      <c r="AK116" s="118">
        <f t="shared" si="20"/>
        <v>0</v>
      </c>
      <c r="AL116" s="130"/>
      <c r="AM116" s="130"/>
      <c r="AN116" s="175"/>
      <c r="AO116" s="173">
        <f>SUM(IF(AL116=1,AK116*'Elev satser, andel af overskud'!$F$3,IF(AL116=2,AK116*'Elev satser, andel af overskud'!$F$4,IF(AL116=3,AK116*'Elev satser, andel af overskud'!$F$5,IF(AL116=4,AK116*'Elev satser, andel af overskud'!$F$6,IF(AL116="V",AK116*'Elev satser, andel af overskud'!$F$7))))))</f>
        <v>0</v>
      </c>
      <c r="AP116" s="131">
        <f>SUM(IF(AM116=1,AK116*'Elev satser, andel af overskud'!$F$10,IF(AM116=2,AK116*'Elev satser, andel af overskud'!$F$11,IF(AM116=3,AK116*'Elev satser, andel af overskud'!$F$12,IF(AM116=4,AK116*'Elev satser, andel af overskud'!$F$13,IF(AM116="V",AK116*'Elev satser, andel af overskud'!$F$14))))))</f>
        <v>0</v>
      </c>
      <c r="AQ116" s="131">
        <f>SUM(IF(AN116=1,AK116*'Elev satser, andel af overskud'!$F$17,IF(AN116=2,AK116*'Elev satser, andel af overskud'!$F$18,IF(AN116=3,AK116*'Elev satser, andel af overskud'!$F$19,IF(AN116=4,AK116*'Elev satser, andel af overskud'!$F$20,IF(AN116="V",AK116*'Elev satser, andel af overskud'!$F$21))))))</f>
        <v>0</v>
      </c>
      <c r="AR116" s="178">
        <f>'Svende - Skurbog'!$A116</f>
        <v>114</v>
      </c>
      <c r="AS116" s="117"/>
      <c r="AT116" s="117"/>
      <c r="AU116" s="117"/>
      <c r="AV116" s="117"/>
      <c r="AW116" s="117"/>
      <c r="AX116" s="117"/>
      <c r="AY116" s="117"/>
      <c r="AZ116" s="118">
        <f t="shared" si="21"/>
        <v>0</v>
      </c>
      <c r="BA116" s="130"/>
      <c r="BB116" s="130"/>
      <c r="BC116" s="130"/>
      <c r="BD116" s="131">
        <f>SUM(IF(BA116=1,AZ116*'Elev satser, andel af overskud'!$F$3,IF(BA116=2,AZ116*'Elev satser, andel af overskud'!$F$4,IF(BA116=3,AZ116*'Elev satser, andel af overskud'!$F$5,IF(BA116=4,AZ116*'Elev satser, andel af overskud'!$F$6,IF(BA116="V",AZ116*'Elev satser, andel af overskud'!$F$7))))))</f>
        <v>0</v>
      </c>
      <c r="BE116" s="131">
        <f>SUM(IF(BB116=1,AZ116*'Elev satser, andel af overskud'!$F$10,IF(BB116=2,AZ116*'Elev satser, andel af overskud'!$F$11,IF(BB116=3,AZ116*'Elev satser, andel af overskud'!$F$12,IF(BB116=4,AZ116*'Elev satser, andel af overskud'!$F$13,IF(BB116="V",AZ116*'Elev satser, andel af overskud'!$F$14))))))</f>
        <v>0</v>
      </c>
      <c r="BF116" s="131">
        <f>SUM(IF(BC116=1,AZ116*'Elev satser, andel af overskud'!$F$17,IF(BC116=2,AZ116*'Elev satser, andel af overskud'!$F$18,IF(BC116=3,AZ116*'Elev satser, andel af overskud'!$F$19,IF(BC116=4,AZ116*'Elev satser, andel af overskud'!$F$20,IF(BC116="V",AZ116*'Elev satser, andel af overskud'!$F$21))))))</f>
        <v>0</v>
      </c>
      <c r="BG116" s="169"/>
      <c r="BH116" s="117"/>
      <c r="BI116" s="117"/>
      <c r="BJ116" s="117"/>
      <c r="BK116" s="117"/>
      <c r="BL116" s="117"/>
      <c r="BM116" s="117"/>
      <c r="BN116" s="118">
        <f t="shared" si="22"/>
        <v>0</v>
      </c>
      <c r="BO116" s="130"/>
      <c r="BP116" s="130"/>
      <c r="BQ116" s="130"/>
      <c r="BR116" s="131">
        <f>SUM(IF(BO116=1,BN116*'Elev satser, andel af overskud'!$F$3,IF(BO116=2,BN116*'Elev satser, andel af overskud'!$F$4,IF(BO116=3,BN116*'Elev satser, andel af overskud'!$F$5,IF(BO116=4,BN116*'Elev satser, andel af overskud'!$F$6,IF(BO116="V",BN116*'Elev satser, andel af overskud'!$F$7))))))</f>
        <v>0</v>
      </c>
      <c r="BS116" s="131">
        <f>SUM(IF(BP116=1,BN116*'Elev satser, andel af overskud'!$F$10,IF(BP116=2,BN116*'Elev satser, andel af overskud'!$F$11,IF(BP116=3,BN116*'Elev satser, andel af overskud'!$F$12,IF(BP116=4,BN116*'Elev satser, andel af overskud'!$F$13,IF(BP116="V",BN116*'Elev satser, andel af overskud'!$F$14))))))</f>
        <v>0</v>
      </c>
      <c r="BT116" s="131">
        <f>SUM(IF(BQ116=1,BN116*'Elev satser, andel af overskud'!$F$17,IF(BQ116=2,BN116*'Elev satser, andel af overskud'!$F$18,IF(BQ116=3,BN116*'Elev satser, andel af overskud'!$F$19,IF(BQ116=4,BN116*'Elev satser, andel af overskud'!$F$20,IF(BQ116="V",BN116*'Elev satser, andel af overskud'!$F$21))))))</f>
        <v>0</v>
      </c>
      <c r="BU116" s="169"/>
      <c r="BV116" s="117"/>
      <c r="BW116" s="117"/>
      <c r="BX116" s="117"/>
      <c r="BY116" s="117"/>
      <c r="BZ116" s="117"/>
      <c r="CA116" s="117"/>
      <c r="CB116" s="118">
        <f t="shared" si="23"/>
        <v>0</v>
      </c>
      <c r="CC116" s="130"/>
      <c r="CD116" s="130"/>
      <c r="CE116" s="130"/>
      <c r="CF116" s="131">
        <f>SUM(IF(CC116=1,CB116*'Elev satser, andel af overskud'!$F$3,IF(CC116=2,CB116*'Elev satser, andel af overskud'!$F$4,IF(CC116=3,CB116*'Elev satser, andel af overskud'!$F$5,IF(CC116=4,CB116*'Elev satser, andel af overskud'!$F$6,IF(CC116="V",CB116*'Elev satser, andel af overskud'!$F$7))))))</f>
        <v>0</v>
      </c>
      <c r="CG116" s="131">
        <f>SUM(IF(CD116=1,CB116*'Elev satser, andel af overskud'!$F$10,IF(CD116=2,CB116*'Elev satser, andel af overskud'!$F$11,IF(CD116=3,CB116*'Elev satser, andel af overskud'!$F$12,IF(CD116=4,CB116*'Elev satser, andel af overskud'!$F$13,IF(CD116="V",CB116*'Elev satser, andel af overskud'!$F$14))))))</f>
        <v>0</v>
      </c>
      <c r="CH116" s="131">
        <f>SUM(IF(CE116=1,CB116*'Elev satser, andel af overskud'!$F$17,IF(CE116=2,CB116*'Elev satser, andel af overskud'!$F$18,IF(CE116=3,CB116*'Elev satser, andel af overskud'!$F$19,IF(CE116=4,CB116*'Elev satser, andel af overskud'!$F$20,IF(CE116="V",CB116*'Elev satser, andel af overskud'!$F$21))))))</f>
        <v>0</v>
      </c>
    </row>
    <row r="117" spans="1:86" x14ac:dyDescent="0.35">
      <c r="A117" s="129">
        <f>'Svende - Skurbog'!A117</f>
        <v>115</v>
      </c>
      <c r="B117" s="117"/>
      <c r="C117" s="117"/>
      <c r="D117" s="117"/>
      <c r="E117" s="117"/>
      <c r="F117" s="117"/>
      <c r="G117" s="117"/>
      <c r="H117" s="117"/>
      <c r="I117" s="118">
        <f t="shared" si="18"/>
        <v>0</v>
      </c>
      <c r="J117" s="130"/>
      <c r="K117" s="130"/>
      <c r="L117" s="130"/>
      <c r="M117" s="131">
        <f>SUM(IF(J117=1,I117*'Elev satser, andel af overskud'!$F$3,IF(J117=2,I117*'Elev satser, andel af overskud'!$F$4,IF(J117=3,I117*'Elev satser, andel af overskud'!$F$5,IF(J117=4,I117*'Elev satser, andel af overskud'!$F$6,IF(J117="V",I117*'Elev satser, andel af overskud'!$F$7))))))</f>
        <v>0</v>
      </c>
      <c r="N117" s="131">
        <f>SUM(IF(K117=1,I117*'Elev satser, andel af overskud'!$F$10,IF(K117=2,I117*'Elev satser, andel af overskud'!$F$11,IF(K117=3,I117*'Elev satser, andel af overskud'!$F$12,IF(K117=4,I117*'Elev satser, andel af overskud'!$F$13,IF(K117="V",I117*'Elev satser, andel af overskud'!$F$14))))))</f>
        <v>0</v>
      </c>
      <c r="O117" s="166">
        <f>SUM(IF(L117=1,I117*'Elev satser, andel af overskud'!$F$17,IF(L117=2,I117*'Elev satser, andel af overskud'!$F$18,IF(L117=3,I117*'Elev satser, andel af overskud'!$F$19,IF(L117=4,I117*'Elev satser, andel af overskud'!$F$20,IF(L117="V",I117*'Elev satser, andel af overskud'!$F$21))))))</f>
        <v>0</v>
      </c>
      <c r="P117" s="169"/>
      <c r="Q117" s="117"/>
      <c r="R117" s="117"/>
      <c r="S117" s="117"/>
      <c r="T117" s="117"/>
      <c r="U117" s="117"/>
      <c r="V117" s="117"/>
      <c r="W117" s="118">
        <f t="shared" si="19"/>
        <v>0</v>
      </c>
      <c r="X117" s="130"/>
      <c r="Y117" s="130"/>
      <c r="Z117" s="130"/>
      <c r="AA117" s="131">
        <f>SUM(IF(X117=1,W117*'Elev satser, andel af overskud'!$F$3,IF(X117=2,W117*'Elev satser, andel af overskud'!$F$4,IF(X117=3,W117*'Elev satser, andel af overskud'!$F$5,IF(X117=4,W117*'Elev satser, andel af overskud'!$F$6,IF(X117="V",W117*'Elev satser, andel af overskud'!$F$7))))))</f>
        <v>0</v>
      </c>
      <c r="AB117" s="131">
        <f>SUM(IF(Y117=1,W117*'Elev satser, andel af overskud'!$F$10,IF(Y117=2,W117*'Elev satser, andel af overskud'!$F$11,IF(Y117=3,W117*'Elev satser, andel af overskud'!$F$12,IF(Y117=4,W117*'Elev satser, andel af overskud'!$F$13,IF(Y117="V",W117*'Elev satser, andel af overskud'!$F$14))))))</f>
        <v>0</v>
      </c>
      <c r="AC117" s="131">
        <f>SUM(IF(Z117=1,W117*'Elev satser, andel af overskud'!$F$17,IF(Z117=2,W117*'Elev satser, andel af overskud'!$F$18,IF(Z117=3,W117*'Elev satser, andel af overskud'!$F$19,IF(Z117=4,W117*'Elev satser, andel af overskud'!$F$20,IF(Z117="V",W117*'Elev satser, andel af overskud'!$F$21))))))</f>
        <v>0</v>
      </c>
      <c r="AD117" s="169"/>
      <c r="AE117" s="117"/>
      <c r="AF117" s="117"/>
      <c r="AG117" s="117"/>
      <c r="AH117" s="117"/>
      <c r="AI117" s="117"/>
      <c r="AJ117" s="117"/>
      <c r="AK117" s="118">
        <f t="shared" si="20"/>
        <v>0</v>
      </c>
      <c r="AL117" s="130"/>
      <c r="AM117" s="130"/>
      <c r="AN117" s="175"/>
      <c r="AO117" s="173">
        <f>SUM(IF(AL117=1,AK117*'Elev satser, andel af overskud'!$F$3,IF(AL117=2,AK117*'Elev satser, andel af overskud'!$F$4,IF(AL117=3,AK117*'Elev satser, andel af overskud'!$F$5,IF(AL117=4,AK117*'Elev satser, andel af overskud'!$F$6,IF(AL117="V",AK117*'Elev satser, andel af overskud'!$F$7))))))</f>
        <v>0</v>
      </c>
      <c r="AP117" s="131">
        <f>SUM(IF(AM117=1,AK117*'Elev satser, andel af overskud'!$F$10,IF(AM117=2,AK117*'Elev satser, andel af overskud'!$F$11,IF(AM117=3,AK117*'Elev satser, andel af overskud'!$F$12,IF(AM117=4,AK117*'Elev satser, andel af overskud'!$F$13,IF(AM117="V",AK117*'Elev satser, andel af overskud'!$F$14))))))</f>
        <v>0</v>
      </c>
      <c r="AQ117" s="131">
        <f>SUM(IF(AN117=1,AK117*'Elev satser, andel af overskud'!$F$17,IF(AN117=2,AK117*'Elev satser, andel af overskud'!$F$18,IF(AN117=3,AK117*'Elev satser, andel af overskud'!$F$19,IF(AN117=4,AK117*'Elev satser, andel af overskud'!$F$20,IF(AN117="V",AK117*'Elev satser, andel af overskud'!$F$21))))))</f>
        <v>0</v>
      </c>
      <c r="AR117" s="178">
        <f>'Svende - Skurbog'!$A117</f>
        <v>115</v>
      </c>
      <c r="AS117" s="117"/>
      <c r="AT117" s="117"/>
      <c r="AU117" s="117"/>
      <c r="AV117" s="117"/>
      <c r="AW117" s="117"/>
      <c r="AX117" s="117"/>
      <c r="AY117" s="117"/>
      <c r="AZ117" s="118">
        <f t="shared" si="21"/>
        <v>0</v>
      </c>
      <c r="BA117" s="130"/>
      <c r="BB117" s="130"/>
      <c r="BC117" s="130"/>
      <c r="BD117" s="131">
        <f>SUM(IF(BA117=1,AZ117*'Elev satser, andel af overskud'!$F$3,IF(BA117=2,AZ117*'Elev satser, andel af overskud'!$F$4,IF(BA117=3,AZ117*'Elev satser, andel af overskud'!$F$5,IF(BA117=4,AZ117*'Elev satser, andel af overskud'!$F$6,IF(BA117="V",AZ117*'Elev satser, andel af overskud'!$F$7))))))</f>
        <v>0</v>
      </c>
      <c r="BE117" s="131">
        <f>SUM(IF(BB117=1,AZ117*'Elev satser, andel af overskud'!$F$10,IF(BB117=2,AZ117*'Elev satser, andel af overskud'!$F$11,IF(BB117=3,AZ117*'Elev satser, andel af overskud'!$F$12,IF(BB117=4,AZ117*'Elev satser, andel af overskud'!$F$13,IF(BB117="V",AZ117*'Elev satser, andel af overskud'!$F$14))))))</f>
        <v>0</v>
      </c>
      <c r="BF117" s="131">
        <f>SUM(IF(BC117=1,AZ117*'Elev satser, andel af overskud'!$F$17,IF(BC117=2,AZ117*'Elev satser, andel af overskud'!$F$18,IF(BC117=3,AZ117*'Elev satser, andel af overskud'!$F$19,IF(BC117=4,AZ117*'Elev satser, andel af overskud'!$F$20,IF(BC117="V",AZ117*'Elev satser, andel af overskud'!$F$21))))))</f>
        <v>0</v>
      </c>
      <c r="BG117" s="169"/>
      <c r="BH117" s="117"/>
      <c r="BI117" s="117"/>
      <c r="BJ117" s="117"/>
      <c r="BK117" s="117"/>
      <c r="BL117" s="117"/>
      <c r="BM117" s="117"/>
      <c r="BN117" s="118">
        <f t="shared" si="22"/>
        <v>0</v>
      </c>
      <c r="BO117" s="130"/>
      <c r="BP117" s="130"/>
      <c r="BQ117" s="130"/>
      <c r="BR117" s="131">
        <f>SUM(IF(BO117=1,BN117*'Elev satser, andel af overskud'!$F$3,IF(BO117=2,BN117*'Elev satser, andel af overskud'!$F$4,IF(BO117=3,BN117*'Elev satser, andel af overskud'!$F$5,IF(BO117=4,BN117*'Elev satser, andel af overskud'!$F$6,IF(BO117="V",BN117*'Elev satser, andel af overskud'!$F$7))))))</f>
        <v>0</v>
      </c>
      <c r="BS117" s="131">
        <f>SUM(IF(BP117=1,BN117*'Elev satser, andel af overskud'!$F$10,IF(BP117=2,BN117*'Elev satser, andel af overskud'!$F$11,IF(BP117=3,BN117*'Elev satser, andel af overskud'!$F$12,IF(BP117=4,BN117*'Elev satser, andel af overskud'!$F$13,IF(BP117="V",BN117*'Elev satser, andel af overskud'!$F$14))))))</f>
        <v>0</v>
      </c>
      <c r="BT117" s="131">
        <f>SUM(IF(BQ117=1,BN117*'Elev satser, andel af overskud'!$F$17,IF(BQ117=2,BN117*'Elev satser, andel af overskud'!$F$18,IF(BQ117=3,BN117*'Elev satser, andel af overskud'!$F$19,IF(BQ117=4,BN117*'Elev satser, andel af overskud'!$F$20,IF(BQ117="V",BN117*'Elev satser, andel af overskud'!$F$21))))))</f>
        <v>0</v>
      </c>
      <c r="BU117" s="169"/>
      <c r="BV117" s="117"/>
      <c r="BW117" s="117"/>
      <c r="BX117" s="117"/>
      <c r="BY117" s="117"/>
      <c r="BZ117" s="117"/>
      <c r="CA117" s="117"/>
      <c r="CB117" s="118">
        <f t="shared" si="23"/>
        <v>0</v>
      </c>
      <c r="CC117" s="130"/>
      <c r="CD117" s="130"/>
      <c r="CE117" s="130"/>
      <c r="CF117" s="131">
        <f>SUM(IF(CC117=1,CB117*'Elev satser, andel af overskud'!$F$3,IF(CC117=2,CB117*'Elev satser, andel af overskud'!$F$4,IF(CC117=3,CB117*'Elev satser, andel af overskud'!$F$5,IF(CC117=4,CB117*'Elev satser, andel af overskud'!$F$6,IF(CC117="V",CB117*'Elev satser, andel af overskud'!$F$7))))))</f>
        <v>0</v>
      </c>
      <c r="CG117" s="131">
        <f>SUM(IF(CD117=1,CB117*'Elev satser, andel af overskud'!$F$10,IF(CD117=2,CB117*'Elev satser, andel af overskud'!$F$11,IF(CD117=3,CB117*'Elev satser, andel af overskud'!$F$12,IF(CD117=4,CB117*'Elev satser, andel af overskud'!$F$13,IF(CD117="V",CB117*'Elev satser, andel af overskud'!$F$14))))))</f>
        <v>0</v>
      </c>
      <c r="CH117" s="131">
        <f>SUM(IF(CE117=1,CB117*'Elev satser, andel af overskud'!$F$17,IF(CE117=2,CB117*'Elev satser, andel af overskud'!$F$18,IF(CE117=3,CB117*'Elev satser, andel af overskud'!$F$19,IF(CE117=4,CB117*'Elev satser, andel af overskud'!$F$20,IF(CE117="V",CB117*'Elev satser, andel af overskud'!$F$21))))))</f>
        <v>0</v>
      </c>
    </row>
    <row r="118" spans="1:86" x14ac:dyDescent="0.35">
      <c r="A118" s="129">
        <f>'Svende - Skurbog'!A118</f>
        <v>116</v>
      </c>
      <c r="B118" s="117"/>
      <c r="C118" s="117"/>
      <c r="D118" s="117"/>
      <c r="E118" s="117"/>
      <c r="F118" s="117"/>
      <c r="G118" s="117"/>
      <c r="H118" s="117"/>
      <c r="I118" s="118">
        <f t="shared" si="18"/>
        <v>0</v>
      </c>
      <c r="J118" s="130"/>
      <c r="K118" s="130"/>
      <c r="L118" s="130"/>
      <c r="M118" s="131">
        <f>SUM(IF(J118=1,I118*'Elev satser, andel af overskud'!$F$3,IF(J118=2,I118*'Elev satser, andel af overskud'!$F$4,IF(J118=3,I118*'Elev satser, andel af overskud'!$F$5,IF(J118=4,I118*'Elev satser, andel af overskud'!$F$6,IF(J118="V",I118*'Elev satser, andel af overskud'!$F$7))))))</f>
        <v>0</v>
      </c>
      <c r="N118" s="131">
        <f>SUM(IF(K118=1,I118*'Elev satser, andel af overskud'!$F$10,IF(K118=2,I118*'Elev satser, andel af overskud'!$F$11,IF(K118=3,I118*'Elev satser, andel af overskud'!$F$12,IF(K118=4,I118*'Elev satser, andel af overskud'!$F$13,IF(K118="V",I118*'Elev satser, andel af overskud'!$F$14))))))</f>
        <v>0</v>
      </c>
      <c r="O118" s="166">
        <f>SUM(IF(L118=1,I118*'Elev satser, andel af overskud'!$F$17,IF(L118=2,I118*'Elev satser, andel af overskud'!$F$18,IF(L118=3,I118*'Elev satser, andel af overskud'!$F$19,IF(L118=4,I118*'Elev satser, andel af overskud'!$F$20,IF(L118="V",I118*'Elev satser, andel af overskud'!$F$21))))))</f>
        <v>0</v>
      </c>
      <c r="P118" s="169"/>
      <c r="Q118" s="117"/>
      <c r="R118" s="117"/>
      <c r="S118" s="117"/>
      <c r="T118" s="117"/>
      <c r="U118" s="117"/>
      <c r="V118" s="117"/>
      <c r="W118" s="118">
        <f t="shared" si="19"/>
        <v>0</v>
      </c>
      <c r="X118" s="130"/>
      <c r="Y118" s="130"/>
      <c r="Z118" s="130"/>
      <c r="AA118" s="131">
        <f>SUM(IF(X118=1,W118*'Elev satser, andel af overskud'!$F$3,IF(X118=2,W118*'Elev satser, andel af overskud'!$F$4,IF(X118=3,W118*'Elev satser, andel af overskud'!$F$5,IF(X118=4,W118*'Elev satser, andel af overskud'!$F$6,IF(X118="V",W118*'Elev satser, andel af overskud'!$F$7))))))</f>
        <v>0</v>
      </c>
      <c r="AB118" s="131">
        <f>SUM(IF(Y118=1,W118*'Elev satser, andel af overskud'!$F$10,IF(Y118=2,W118*'Elev satser, andel af overskud'!$F$11,IF(Y118=3,W118*'Elev satser, andel af overskud'!$F$12,IF(Y118=4,W118*'Elev satser, andel af overskud'!$F$13,IF(Y118="V",W118*'Elev satser, andel af overskud'!$F$14))))))</f>
        <v>0</v>
      </c>
      <c r="AC118" s="131">
        <f>SUM(IF(Z118=1,W118*'Elev satser, andel af overskud'!$F$17,IF(Z118=2,W118*'Elev satser, andel af overskud'!$F$18,IF(Z118=3,W118*'Elev satser, andel af overskud'!$F$19,IF(Z118=4,W118*'Elev satser, andel af overskud'!$F$20,IF(Z118="V",W118*'Elev satser, andel af overskud'!$F$21))))))</f>
        <v>0</v>
      </c>
      <c r="AD118" s="169"/>
      <c r="AE118" s="117"/>
      <c r="AF118" s="117"/>
      <c r="AG118" s="117"/>
      <c r="AH118" s="117"/>
      <c r="AI118" s="117"/>
      <c r="AJ118" s="117"/>
      <c r="AK118" s="118">
        <f t="shared" si="20"/>
        <v>0</v>
      </c>
      <c r="AL118" s="130"/>
      <c r="AM118" s="130"/>
      <c r="AN118" s="175"/>
      <c r="AO118" s="173">
        <f>SUM(IF(AL118=1,AK118*'Elev satser, andel af overskud'!$F$3,IF(AL118=2,AK118*'Elev satser, andel af overskud'!$F$4,IF(AL118=3,AK118*'Elev satser, andel af overskud'!$F$5,IF(AL118=4,AK118*'Elev satser, andel af overskud'!$F$6,IF(AL118="V",AK118*'Elev satser, andel af overskud'!$F$7))))))</f>
        <v>0</v>
      </c>
      <c r="AP118" s="131">
        <f>SUM(IF(AM118=1,AK118*'Elev satser, andel af overskud'!$F$10,IF(AM118=2,AK118*'Elev satser, andel af overskud'!$F$11,IF(AM118=3,AK118*'Elev satser, andel af overskud'!$F$12,IF(AM118=4,AK118*'Elev satser, andel af overskud'!$F$13,IF(AM118="V",AK118*'Elev satser, andel af overskud'!$F$14))))))</f>
        <v>0</v>
      </c>
      <c r="AQ118" s="131">
        <f>SUM(IF(AN118=1,AK118*'Elev satser, andel af overskud'!$F$17,IF(AN118=2,AK118*'Elev satser, andel af overskud'!$F$18,IF(AN118=3,AK118*'Elev satser, andel af overskud'!$F$19,IF(AN118=4,AK118*'Elev satser, andel af overskud'!$F$20,IF(AN118="V",AK118*'Elev satser, andel af overskud'!$F$21))))))</f>
        <v>0</v>
      </c>
      <c r="AR118" s="178">
        <f>'Svende - Skurbog'!$A118</f>
        <v>116</v>
      </c>
      <c r="AS118" s="117"/>
      <c r="AT118" s="117"/>
      <c r="AU118" s="117"/>
      <c r="AV118" s="117"/>
      <c r="AW118" s="117"/>
      <c r="AX118" s="117"/>
      <c r="AY118" s="117"/>
      <c r="AZ118" s="118">
        <f t="shared" si="21"/>
        <v>0</v>
      </c>
      <c r="BA118" s="130"/>
      <c r="BB118" s="130"/>
      <c r="BC118" s="130"/>
      <c r="BD118" s="131">
        <f>SUM(IF(BA118=1,AZ118*'Elev satser, andel af overskud'!$F$3,IF(BA118=2,AZ118*'Elev satser, andel af overskud'!$F$4,IF(BA118=3,AZ118*'Elev satser, andel af overskud'!$F$5,IF(BA118=4,AZ118*'Elev satser, andel af overskud'!$F$6,IF(BA118="V",AZ118*'Elev satser, andel af overskud'!$F$7))))))</f>
        <v>0</v>
      </c>
      <c r="BE118" s="131">
        <f>SUM(IF(BB118=1,AZ118*'Elev satser, andel af overskud'!$F$10,IF(BB118=2,AZ118*'Elev satser, andel af overskud'!$F$11,IF(BB118=3,AZ118*'Elev satser, andel af overskud'!$F$12,IF(BB118=4,AZ118*'Elev satser, andel af overskud'!$F$13,IF(BB118="V",AZ118*'Elev satser, andel af overskud'!$F$14))))))</f>
        <v>0</v>
      </c>
      <c r="BF118" s="131">
        <f>SUM(IF(BC118=1,AZ118*'Elev satser, andel af overskud'!$F$17,IF(BC118=2,AZ118*'Elev satser, andel af overskud'!$F$18,IF(BC118=3,AZ118*'Elev satser, andel af overskud'!$F$19,IF(BC118=4,AZ118*'Elev satser, andel af overskud'!$F$20,IF(BC118="V",AZ118*'Elev satser, andel af overskud'!$F$21))))))</f>
        <v>0</v>
      </c>
      <c r="BG118" s="169"/>
      <c r="BH118" s="117"/>
      <c r="BI118" s="117"/>
      <c r="BJ118" s="117"/>
      <c r="BK118" s="117"/>
      <c r="BL118" s="117"/>
      <c r="BM118" s="117"/>
      <c r="BN118" s="118">
        <f t="shared" si="22"/>
        <v>0</v>
      </c>
      <c r="BO118" s="130"/>
      <c r="BP118" s="130"/>
      <c r="BQ118" s="130"/>
      <c r="BR118" s="131">
        <f>SUM(IF(BO118=1,BN118*'Elev satser, andel af overskud'!$F$3,IF(BO118=2,BN118*'Elev satser, andel af overskud'!$F$4,IF(BO118=3,BN118*'Elev satser, andel af overskud'!$F$5,IF(BO118=4,BN118*'Elev satser, andel af overskud'!$F$6,IF(BO118="V",BN118*'Elev satser, andel af overskud'!$F$7))))))</f>
        <v>0</v>
      </c>
      <c r="BS118" s="131">
        <f>SUM(IF(BP118=1,BN118*'Elev satser, andel af overskud'!$F$10,IF(BP118=2,BN118*'Elev satser, andel af overskud'!$F$11,IF(BP118=3,BN118*'Elev satser, andel af overskud'!$F$12,IF(BP118=4,BN118*'Elev satser, andel af overskud'!$F$13,IF(BP118="V",BN118*'Elev satser, andel af overskud'!$F$14))))))</f>
        <v>0</v>
      </c>
      <c r="BT118" s="131">
        <f>SUM(IF(BQ118=1,BN118*'Elev satser, andel af overskud'!$F$17,IF(BQ118=2,BN118*'Elev satser, andel af overskud'!$F$18,IF(BQ118=3,BN118*'Elev satser, andel af overskud'!$F$19,IF(BQ118=4,BN118*'Elev satser, andel af overskud'!$F$20,IF(BQ118="V",BN118*'Elev satser, andel af overskud'!$F$21))))))</f>
        <v>0</v>
      </c>
      <c r="BU118" s="169"/>
      <c r="BV118" s="117"/>
      <c r="BW118" s="117"/>
      <c r="BX118" s="117"/>
      <c r="BY118" s="117"/>
      <c r="BZ118" s="117"/>
      <c r="CA118" s="117"/>
      <c r="CB118" s="118">
        <f t="shared" si="23"/>
        <v>0</v>
      </c>
      <c r="CC118" s="130"/>
      <c r="CD118" s="130"/>
      <c r="CE118" s="130"/>
      <c r="CF118" s="131">
        <f>SUM(IF(CC118=1,CB118*'Elev satser, andel af overskud'!$F$3,IF(CC118=2,CB118*'Elev satser, andel af overskud'!$F$4,IF(CC118=3,CB118*'Elev satser, andel af overskud'!$F$5,IF(CC118=4,CB118*'Elev satser, andel af overskud'!$F$6,IF(CC118="V",CB118*'Elev satser, andel af overskud'!$F$7))))))</f>
        <v>0</v>
      </c>
      <c r="CG118" s="131">
        <f>SUM(IF(CD118=1,CB118*'Elev satser, andel af overskud'!$F$10,IF(CD118=2,CB118*'Elev satser, andel af overskud'!$F$11,IF(CD118=3,CB118*'Elev satser, andel af overskud'!$F$12,IF(CD118=4,CB118*'Elev satser, andel af overskud'!$F$13,IF(CD118="V",CB118*'Elev satser, andel af overskud'!$F$14))))))</f>
        <v>0</v>
      </c>
      <c r="CH118" s="131">
        <f>SUM(IF(CE118=1,CB118*'Elev satser, andel af overskud'!$F$17,IF(CE118=2,CB118*'Elev satser, andel af overskud'!$F$18,IF(CE118=3,CB118*'Elev satser, andel af overskud'!$F$19,IF(CE118=4,CB118*'Elev satser, andel af overskud'!$F$20,IF(CE118="V",CB118*'Elev satser, andel af overskud'!$F$21))))))</f>
        <v>0</v>
      </c>
    </row>
    <row r="119" spans="1:86" x14ac:dyDescent="0.35">
      <c r="A119" s="129">
        <f>'Svende - Skurbog'!A119</f>
        <v>117</v>
      </c>
      <c r="B119" s="117"/>
      <c r="C119" s="117"/>
      <c r="D119" s="117"/>
      <c r="E119" s="117"/>
      <c r="F119" s="117"/>
      <c r="G119" s="117"/>
      <c r="H119" s="117"/>
      <c r="I119" s="118">
        <f t="shared" si="18"/>
        <v>0</v>
      </c>
      <c r="J119" s="130"/>
      <c r="K119" s="130"/>
      <c r="L119" s="130"/>
      <c r="M119" s="131">
        <f>SUM(IF(J119=1,I119*'Elev satser, andel af overskud'!$F$3,IF(J119=2,I119*'Elev satser, andel af overskud'!$F$4,IF(J119=3,I119*'Elev satser, andel af overskud'!$F$5,IF(J119=4,I119*'Elev satser, andel af overskud'!$F$6,IF(J119="V",I119*'Elev satser, andel af overskud'!$F$7))))))</f>
        <v>0</v>
      </c>
      <c r="N119" s="131">
        <f>SUM(IF(K119=1,I119*'Elev satser, andel af overskud'!$F$10,IF(K119=2,I119*'Elev satser, andel af overskud'!$F$11,IF(K119=3,I119*'Elev satser, andel af overskud'!$F$12,IF(K119=4,I119*'Elev satser, andel af overskud'!$F$13,IF(K119="V",I119*'Elev satser, andel af overskud'!$F$14))))))</f>
        <v>0</v>
      </c>
      <c r="O119" s="166">
        <f>SUM(IF(L119=1,I119*'Elev satser, andel af overskud'!$F$17,IF(L119=2,I119*'Elev satser, andel af overskud'!$F$18,IF(L119=3,I119*'Elev satser, andel af overskud'!$F$19,IF(L119=4,I119*'Elev satser, andel af overskud'!$F$20,IF(L119="V",I119*'Elev satser, andel af overskud'!$F$21))))))</f>
        <v>0</v>
      </c>
      <c r="P119" s="169"/>
      <c r="Q119" s="117"/>
      <c r="R119" s="117"/>
      <c r="S119" s="117"/>
      <c r="T119" s="117"/>
      <c r="U119" s="117"/>
      <c r="V119" s="117"/>
      <c r="W119" s="118">
        <f t="shared" si="19"/>
        <v>0</v>
      </c>
      <c r="X119" s="130"/>
      <c r="Y119" s="130"/>
      <c r="Z119" s="130"/>
      <c r="AA119" s="131">
        <f>SUM(IF(X119=1,W119*'Elev satser, andel af overskud'!$F$3,IF(X119=2,W119*'Elev satser, andel af overskud'!$F$4,IF(X119=3,W119*'Elev satser, andel af overskud'!$F$5,IF(X119=4,W119*'Elev satser, andel af overskud'!$F$6,IF(X119="V",W119*'Elev satser, andel af overskud'!$F$7))))))</f>
        <v>0</v>
      </c>
      <c r="AB119" s="131">
        <f>SUM(IF(Y119=1,W119*'Elev satser, andel af overskud'!$F$10,IF(Y119=2,W119*'Elev satser, andel af overskud'!$F$11,IF(Y119=3,W119*'Elev satser, andel af overskud'!$F$12,IF(Y119=4,W119*'Elev satser, andel af overskud'!$F$13,IF(Y119="V",W119*'Elev satser, andel af overskud'!$F$14))))))</f>
        <v>0</v>
      </c>
      <c r="AC119" s="131">
        <f>SUM(IF(Z119=1,W119*'Elev satser, andel af overskud'!$F$17,IF(Z119=2,W119*'Elev satser, andel af overskud'!$F$18,IF(Z119=3,W119*'Elev satser, andel af overskud'!$F$19,IF(Z119=4,W119*'Elev satser, andel af overskud'!$F$20,IF(Z119="V",W119*'Elev satser, andel af overskud'!$F$21))))))</f>
        <v>0</v>
      </c>
      <c r="AD119" s="169"/>
      <c r="AE119" s="117"/>
      <c r="AF119" s="117"/>
      <c r="AG119" s="117"/>
      <c r="AH119" s="117"/>
      <c r="AI119" s="117"/>
      <c r="AJ119" s="117"/>
      <c r="AK119" s="118">
        <f t="shared" si="20"/>
        <v>0</v>
      </c>
      <c r="AL119" s="130"/>
      <c r="AM119" s="130"/>
      <c r="AN119" s="175"/>
      <c r="AO119" s="173">
        <f>SUM(IF(AL119=1,AK119*'Elev satser, andel af overskud'!$F$3,IF(AL119=2,AK119*'Elev satser, andel af overskud'!$F$4,IF(AL119=3,AK119*'Elev satser, andel af overskud'!$F$5,IF(AL119=4,AK119*'Elev satser, andel af overskud'!$F$6,IF(AL119="V",AK119*'Elev satser, andel af overskud'!$F$7))))))</f>
        <v>0</v>
      </c>
      <c r="AP119" s="131">
        <f>SUM(IF(AM119=1,AK119*'Elev satser, andel af overskud'!$F$10,IF(AM119=2,AK119*'Elev satser, andel af overskud'!$F$11,IF(AM119=3,AK119*'Elev satser, andel af overskud'!$F$12,IF(AM119=4,AK119*'Elev satser, andel af overskud'!$F$13,IF(AM119="V",AK119*'Elev satser, andel af overskud'!$F$14))))))</f>
        <v>0</v>
      </c>
      <c r="AQ119" s="131">
        <f>SUM(IF(AN119=1,AK119*'Elev satser, andel af overskud'!$F$17,IF(AN119=2,AK119*'Elev satser, andel af overskud'!$F$18,IF(AN119=3,AK119*'Elev satser, andel af overskud'!$F$19,IF(AN119=4,AK119*'Elev satser, andel af overskud'!$F$20,IF(AN119="V",AK119*'Elev satser, andel af overskud'!$F$21))))))</f>
        <v>0</v>
      </c>
      <c r="AR119" s="178">
        <f>'Svende - Skurbog'!$A119</f>
        <v>117</v>
      </c>
      <c r="AS119" s="117"/>
      <c r="AT119" s="117"/>
      <c r="AU119" s="117"/>
      <c r="AV119" s="117"/>
      <c r="AW119" s="117"/>
      <c r="AX119" s="117"/>
      <c r="AY119" s="117"/>
      <c r="AZ119" s="118">
        <f t="shared" si="21"/>
        <v>0</v>
      </c>
      <c r="BA119" s="130"/>
      <c r="BB119" s="130"/>
      <c r="BC119" s="130"/>
      <c r="BD119" s="131">
        <f>SUM(IF(BA119=1,AZ119*'Elev satser, andel af overskud'!$F$3,IF(BA119=2,AZ119*'Elev satser, andel af overskud'!$F$4,IF(BA119=3,AZ119*'Elev satser, andel af overskud'!$F$5,IF(BA119=4,AZ119*'Elev satser, andel af overskud'!$F$6,IF(BA119="V",AZ119*'Elev satser, andel af overskud'!$F$7))))))</f>
        <v>0</v>
      </c>
      <c r="BE119" s="131">
        <f>SUM(IF(BB119=1,AZ119*'Elev satser, andel af overskud'!$F$10,IF(BB119=2,AZ119*'Elev satser, andel af overskud'!$F$11,IF(BB119=3,AZ119*'Elev satser, andel af overskud'!$F$12,IF(BB119=4,AZ119*'Elev satser, andel af overskud'!$F$13,IF(BB119="V",AZ119*'Elev satser, andel af overskud'!$F$14))))))</f>
        <v>0</v>
      </c>
      <c r="BF119" s="131">
        <f>SUM(IF(BC119=1,AZ119*'Elev satser, andel af overskud'!$F$17,IF(BC119=2,AZ119*'Elev satser, andel af overskud'!$F$18,IF(BC119=3,AZ119*'Elev satser, andel af overskud'!$F$19,IF(BC119=4,AZ119*'Elev satser, andel af overskud'!$F$20,IF(BC119="V",AZ119*'Elev satser, andel af overskud'!$F$21))))))</f>
        <v>0</v>
      </c>
      <c r="BG119" s="169"/>
      <c r="BH119" s="117"/>
      <c r="BI119" s="117"/>
      <c r="BJ119" s="117"/>
      <c r="BK119" s="117"/>
      <c r="BL119" s="117"/>
      <c r="BM119" s="117"/>
      <c r="BN119" s="118">
        <f t="shared" si="22"/>
        <v>0</v>
      </c>
      <c r="BO119" s="130"/>
      <c r="BP119" s="130"/>
      <c r="BQ119" s="130"/>
      <c r="BR119" s="131">
        <f>SUM(IF(BO119=1,BN119*'Elev satser, andel af overskud'!$F$3,IF(BO119=2,BN119*'Elev satser, andel af overskud'!$F$4,IF(BO119=3,BN119*'Elev satser, andel af overskud'!$F$5,IF(BO119=4,BN119*'Elev satser, andel af overskud'!$F$6,IF(BO119="V",BN119*'Elev satser, andel af overskud'!$F$7))))))</f>
        <v>0</v>
      </c>
      <c r="BS119" s="131">
        <f>SUM(IF(BP119=1,BN119*'Elev satser, andel af overskud'!$F$10,IF(BP119=2,BN119*'Elev satser, andel af overskud'!$F$11,IF(BP119=3,BN119*'Elev satser, andel af overskud'!$F$12,IF(BP119=4,BN119*'Elev satser, andel af overskud'!$F$13,IF(BP119="V",BN119*'Elev satser, andel af overskud'!$F$14))))))</f>
        <v>0</v>
      </c>
      <c r="BT119" s="131">
        <f>SUM(IF(BQ119=1,BN119*'Elev satser, andel af overskud'!$F$17,IF(BQ119=2,BN119*'Elev satser, andel af overskud'!$F$18,IF(BQ119=3,BN119*'Elev satser, andel af overskud'!$F$19,IF(BQ119=4,BN119*'Elev satser, andel af overskud'!$F$20,IF(BQ119="V",BN119*'Elev satser, andel af overskud'!$F$21))))))</f>
        <v>0</v>
      </c>
      <c r="BU119" s="169"/>
      <c r="BV119" s="117"/>
      <c r="BW119" s="117"/>
      <c r="BX119" s="117"/>
      <c r="BY119" s="117"/>
      <c r="BZ119" s="117"/>
      <c r="CA119" s="117"/>
      <c r="CB119" s="118">
        <f t="shared" si="23"/>
        <v>0</v>
      </c>
      <c r="CC119" s="130"/>
      <c r="CD119" s="130"/>
      <c r="CE119" s="130"/>
      <c r="CF119" s="131">
        <f>SUM(IF(CC119=1,CB119*'Elev satser, andel af overskud'!$F$3,IF(CC119=2,CB119*'Elev satser, andel af overskud'!$F$4,IF(CC119=3,CB119*'Elev satser, andel af overskud'!$F$5,IF(CC119=4,CB119*'Elev satser, andel af overskud'!$F$6,IF(CC119="V",CB119*'Elev satser, andel af overskud'!$F$7))))))</f>
        <v>0</v>
      </c>
      <c r="CG119" s="131">
        <f>SUM(IF(CD119=1,CB119*'Elev satser, andel af overskud'!$F$10,IF(CD119=2,CB119*'Elev satser, andel af overskud'!$F$11,IF(CD119=3,CB119*'Elev satser, andel af overskud'!$F$12,IF(CD119=4,CB119*'Elev satser, andel af overskud'!$F$13,IF(CD119="V",CB119*'Elev satser, andel af overskud'!$F$14))))))</f>
        <v>0</v>
      </c>
      <c r="CH119" s="131">
        <f>SUM(IF(CE119=1,CB119*'Elev satser, andel af overskud'!$F$17,IF(CE119=2,CB119*'Elev satser, andel af overskud'!$F$18,IF(CE119=3,CB119*'Elev satser, andel af overskud'!$F$19,IF(CE119=4,CB119*'Elev satser, andel af overskud'!$F$20,IF(CE119="V",CB119*'Elev satser, andel af overskud'!$F$21))))))</f>
        <v>0</v>
      </c>
    </row>
    <row r="120" spans="1:86" x14ac:dyDescent="0.35">
      <c r="A120" s="129">
        <f>'Svende - Skurbog'!A120</f>
        <v>118</v>
      </c>
      <c r="B120" s="117"/>
      <c r="C120" s="117"/>
      <c r="D120" s="117"/>
      <c r="E120" s="117"/>
      <c r="F120" s="117"/>
      <c r="G120" s="117"/>
      <c r="H120" s="117"/>
      <c r="I120" s="118">
        <f t="shared" si="18"/>
        <v>0</v>
      </c>
      <c r="J120" s="130"/>
      <c r="K120" s="130"/>
      <c r="L120" s="130"/>
      <c r="M120" s="131">
        <f>SUM(IF(J120=1,I120*'Elev satser, andel af overskud'!$F$3,IF(J120=2,I120*'Elev satser, andel af overskud'!$F$4,IF(J120=3,I120*'Elev satser, andel af overskud'!$F$5,IF(J120=4,I120*'Elev satser, andel af overskud'!$F$6,IF(J120="V",I120*'Elev satser, andel af overskud'!$F$7))))))</f>
        <v>0</v>
      </c>
      <c r="N120" s="131">
        <f>SUM(IF(K120=1,I120*'Elev satser, andel af overskud'!$F$10,IF(K120=2,I120*'Elev satser, andel af overskud'!$F$11,IF(K120=3,I120*'Elev satser, andel af overskud'!$F$12,IF(K120=4,I120*'Elev satser, andel af overskud'!$F$13,IF(K120="V",I120*'Elev satser, andel af overskud'!$F$14))))))</f>
        <v>0</v>
      </c>
      <c r="O120" s="166">
        <f>SUM(IF(L120=1,I120*'Elev satser, andel af overskud'!$F$17,IF(L120=2,I120*'Elev satser, andel af overskud'!$F$18,IF(L120=3,I120*'Elev satser, andel af overskud'!$F$19,IF(L120=4,I120*'Elev satser, andel af overskud'!$F$20,IF(L120="V",I120*'Elev satser, andel af overskud'!$F$21))))))</f>
        <v>0</v>
      </c>
      <c r="P120" s="169"/>
      <c r="Q120" s="117"/>
      <c r="R120" s="117"/>
      <c r="S120" s="117"/>
      <c r="T120" s="117"/>
      <c r="U120" s="117"/>
      <c r="V120" s="117"/>
      <c r="W120" s="118">
        <f t="shared" si="19"/>
        <v>0</v>
      </c>
      <c r="X120" s="130"/>
      <c r="Y120" s="130"/>
      <c r="Z120" s="130"/>
      <c r="AA120" s="131">
        <f>SUM(IF(X120=1,W120*'Elev satser, andel af overskud'!$F$3,IF(X120=2,W120*'Elev satser, andel af overskud'!$F$4,IF(X120=3,W120*'Elev satser, andel af overskud'!$F$5,IF(X120=4,W120*'Elev satser, andel af overskud'!$F$6,IF(X120="V",W120*'Elev satser, andel af overskud'!$F$7))))))</f>
        <v>0</v>
      </c>
      <c r="AB120" s="131">
        <f>SUM(IF(Y120=1,W120*'Elev satser, andel af overskud'!$F$10,IF(Y120=2,W120*'Elev satser, andel af overskud'!$F$11,IF(Y120=3,W120*'Elev satser, andel af overskud'!$F$12,IF(Y120=4,W120*'Elev satser, andel af overskud'!$F$13,IF(Y120="V",W120*'Elev satser, andel af overskud'!$F$14))))))</f>
        <v>0</v>
      </c>
      <c r="AC120" s="131">
        <f>SUM(IF(Z120=1,W120*'Elev satser, andel af overskud'!$F$17,IF(Z120=2,W120*'Elev satser, andel af overskud'!$F$18,IF(Z120=3,W120*'Elev satser, andel af overskud'!$F$19,IF(Z120=4,W120*'Elev satser, andel af overskud'!$F$20,IF(Z120="V",W120*'Elev satser, andel af overskud'!$F$21))))))</f>
        <v>0</v>
      </c>
      <c r="AD120" s="169"/>
      <c r="AE120" s="117"/>
      <c r="AF120" s="117"/>
      <c r="AG120" s="117"/>
      <c r="AH120" s="117"/>
      <c r="AI120" s="117"/>
      <c r="AJ120" s="117"/>
      <c r="AK120" s="118">
        <f t="shared" si="20"/>
        <v>0</v>
      </c>
      <c r="AL120" s="130"/>
      <c r="AM120" s="130"/>
      <c r="AN120" s="175"/>
      <c r="AO120" s="173">
        <f>SUM(IF(AL120=1,AK120*'Elev satser, andel af overskud'!$F$3,IF(AL120=2,AK120*'Elev satser, andel af overskud'!$F$4,IF(AL120=3,AK120*'Elev satser, andel af overskud'!$F$5,IF(AL120=4,AK120*'Elev satser, andel af overskud'!$F$6,IF(AL120="V",AK120*'Elev satser, andel af overskud'!$F$7))))))</f>
        <v>0</v>
      </c>
      <c r="AP120" s="131">
        <f>SUM(IF(AM120=1,AK120*'Elev satser, andel af overskud'!$F$10,IF(AM120=2,AK120*'Elev satser, andel af overskud'!$F$11,IF(AM120=3,AK120*'Elev satser, andel af overskud'!$F$12,IF(AM120=4,AK120*'Elev satser, andel af overskud'!$F$13,IF(AM120="V",AK120*'Elev satser, andel af overskud'!$F$14))))))</f>
        <v>0</v>
      </c>
      <c r="AQ120" s="131">
        <f>SUM(IF(AN120=1,AK120*'Elev satser, andel af overskud'!$F$17,IF(AN120=2,AK120*'Elev satser, andel af overskud'!$F$18,IF(AN120=3,AK120*'Elev satser, andel af overskud'!$F$19,IF(AN120=4,AK120*'Elev satser, andel af overskud'!$F$20,IF(AN120="V",AK120*'Elev satser, andel af overskud'!$F$21))))))</f>
        <v>0</v>
      </c>
      <c r="AR120" s="178">
        <f>'Svende - Skurbog'!$A120</f>
        <v>118</v>
      </c>
      <c r="AS120" s="117"/>
      <c r="AT120" s="117"/>
      <c r="AU120" s="117"/>
      <c r="AV120" s="117"/>
      <c r="AW120" s="117"/>
      <c r="AX120" s="117"/>
      <c r="AY120" s="117"/>
      <c r="AZ120" s="118">
        <f t="shared" si="21"/>
        <v>0</v>
      </c>
      <c r="BA120" s="130"/>
      <c r="BB120" s="130"/>
      <c r="BC120" s="130"/>
      <c r="BD120" s="131">
        <f>SUM(IF(BA120=1,AZ120*'Elev satser, andel af overskud'!$F$3,IF(BA120=2,AZ120*'Elev satser, andel af overskud'!$F$4,IF(BA120=3,AZ120*'Elev satser, andel af overskud'!$F$5,IF(BA120=4,AZ120*'Elev satser, andel af overskud'!$F$6,IF(BA120="V",AZ120*'Elev satser, andel af overskud'!$F$7))))))</f>
        <v>0</v>
      </c>
      <c r="BE120" s="131">
        <f>SUM(IF(BB120=1,AZ120*'Elev satser, andel af overskud'!$F$10,IF(BB120=2,AZ120*'Elev satser, andel af overskud'!$F$11,IF(BB120=3,AZ120*'Elev satser, andel af overskud'!$F$12,IF(BB120=4,AZ120*'Elev satser, andel af overskud'!$F$13,IF(BB120="V",AZ120*'Elev satser, andel af overskud'!$F$14))))))</f>
        <v>0</v>
      </c>
      <c r="BF120" s="131">
        <f>SUM(IF(BC120=1,AZ120*'Elev satser, andel af overskud'!$F$17,IF(BC120=2,AZ120*'Elev satser, andel af overskud'!$F$18,IF(BC120=3,AZ120*'Elev satser, andel af overskud'!$F$19,IF(BC120=4,AZ120*'Elev satser, andel af overskud'!$F$20,IF(BC120="V",AZ120*'Elev satser, andel af overskud'!$F$21))))))</f>
        <v>0</v>
      </c>
      <c r="BG120" s="169"/>
      <c r="BH120" s="117"/>
      <c r="BI120" s="117"/>
      <c r="BJ120" s="117"/>
      <c r="BK120" s="117"/>
      <c r="BL120" s="117"/>
      <c r="BM120" s="117"/>
      <c r="BN120" s="118">
        <f t="shared" si="22"/>
        <v>0</v>
      </c>
      <c r="BO120" s="130"/>
      <c r="BP120" s="130"/>
      <c r="BQ120" s="130"/>
      <c r="BR120" s="131">
        <f>SUM(IF(BO120=1,BN120*'Elev satser, andel af overskud'!$F$3,IF(BO120=2,BN120*'Elev satser, andel af overskud'!$F$4,IF(BO120=3,BN120*'Elev satser, andel af overskud'!$F$5,IF(BO120=4,BN120*'Elev satser, andel af overskud'!$F$6,IF(BO120="V",BN120*'Elev satser, andel af overskud'!$F$7))))))</f>
        <v>0</v>
      </c>
      <c r="BS120" s="131">
        <f>SUM(IF(BP120=1,BN120*'Elev satser, andel af overskud'!$F$10,IF(BP120=2,BN120*'Elev satser, andel af overskud'!$F$11,IF(BP120=3,BN120*'Elev satser, andel af overskud'!$F$12,IF(BP120=4,BN120*'Elev satser, andel af overskud'!$F$13,IF(BP120="V",BN120*'Elev satser, andel af overskud'!$F$14))))))</f>
        <v>0</v>
      </c>
      <c r="BT120" s="131">
        <f>SUM(IF(BQ120=1,BN120*'Elev satser, andel af overskud'!$F$17,IF(BQ120=2,BN120*'Elev satser, andel af overskud'!$F$18,IF(BQ120=3,BN120*'Elev satser, andel af overskud'!$F$19,IF(BQ120=4,BN120*'Elev satser, andel af overskud'!$F$20,IF(BQ120="V",BN120*'Elev satser, andel af overskud'!$F$21))))))</f>
        <v>0</v>
      </c>
      <c r="BU120" s="169"/>
      <c r="BV120" s="117"/>
      <c r="BW120" s="117"/>
      <c r="BX120" s="117"/>
      <c r="BY120" s="117"/>
      <c r="BZ120" s="117"/>
      <c r="CA120" s="117"/>
      <c r="CB120" s="118">
        <f t="shared" si="23"/>
        <v>0</v>
      </c>
      <c r="CC120" s="130"/>
      <c r="CD120" s="130"/>
      <c r="CE120" s="130"/>
      <c r="CF120" s="131">
        <f>SUM(IF(CC120=1,CB120*'Elev satser, andel af overskud'!$F$3,IF(CC120=2,CB120*'Elev satser, andel af overskud'!$F$4,IF(CC120=3,CB120*'Elev satser, andel af overskud'!$F$5,IF(CC120=4,CB120*'Elev satser, andel af overskud'!$F$6,IF(CC120="V",CB120*'Elev satser, andel af overskud'!$F$7))))))</f>
        <v>0</v>
      </c>
      <c r="CG120" s="131">
        <f>SUM(IF(CD120=1,CB120*'Elev satser, andel af overskud'!$F$10,IF(CD120=2,CB120*'Elev satser, andel af overskud'!$F$11,IF(CD120=3,CB120*'Elev satser, andel af overskud'!$F$12,IF(CD120=4,CB120*'Elev satser, andel af overskud'!$F$13,IF(CD120="V",CB120*'Elev satser, andel af overskud'!$F$14))))))</f>
        <v>0</v>
      </c>
      <c r="CH120" s="131">
        <f>SUM(IF(CE120=1,CB120*'Elev satser, andel af overskud'!$F$17,IF(CE120=2,CB120*'Elev satser, andel af overskud'!$F$18,IF(CE120=3,CB120*'Elev satser, andel af overskud'!$F$19,IF(CE120=4,CB120*'Elev satser, andel af overskud'!$F$20,IF(CE120="V",CB120*'Elev satser, andel af overskud'!$F$21))))))</f>
        <v>0</v>
      </c>
    </row>
    <row r="121" spans="1:86" x14ac:dyDescent="0.35">
      <c r="A121" s="129">
        <f>'Svende - Skurbog'!A121</f>
        <v>119</v>
      </c>
      <c r="B121" s="117"/>
      <c r="C121" s="117"/>
      <c r="D121" s="117"/>
      <c r="E121" s="117"/>
      <c r="F121" s="117"/>
      <c r="G121" s="117"/>
      <c r="H121" s="117"/>
      <c r="I121" s="118">
        <f t="shared" si="18"/>
        <v>0</v>
      </c>
      <c r="J121" s="130"/>
      <c r="K121" s="130"/>
      <c r="L121" s="130"/>
      <c r="M121" s="131">
        <f>SUM(IF(J121=1,I121*'Elev satser, andel af overskud'!$F$3,IF(J121=2,I121*'Elev satser, andel af overskud'!$F$4,IF(J121=3,I121*'Elev satser, andel af overskud'!$F$5,IF(J121=4,I121*'Elev satser, andel af overskud'!$F$6,IF(J121="V",I121*'Elev satser, andel af overskud'!$F$7))))))</f>
        <v>0</v>
      </c>
      <c r="N121" s="131">
        <f>SUM(IF(K121=1,I121*'Elev satser, andel af overskud'!$F$10,IF(K121=2,I121*'Elev satser, andel af overskud'!$F$11,IF(K121=3,I121*'Elev satser, andel af overskud'!$F$12,IF(K121=4,I121*'Elev satser, andel af overskud'!$F$13,IF(K121="V",I121*'Elev satser, andel af overskud'!$F$14))))))</f>
        <v>0</v>
      </c>
      <c r="O121" s="166">
        <f>SUM(IF(L121=1,I121*'Elev satser, andel af overskud'!$F$17,IF(L121=2,I121*'Elev satser, andel af overskud'!$F$18,IF(L121=3,I121*'Elev satser, andel af overskud'!$F$19,IF(L121=4,I121*'Elev satser, andel af overskud'!$F$20,IF(L121="V",I121*'Elev satser, andel af overskud'!$F$21))))))</f>
        <v>0</v>
      </c>
      <c r="P121" s="169"/>
      <c r="Q121" s="117"/>
      <c r="R121" s="117"/>
      <c r="S121" s="117"/>
      <c r="T121" s="117"/>
      <c r="U121" s="117"/>
      <c r="V121" s="117"/>
      <c r="W121" s="118">
        <f t="shared" si="19"/>
        <v>0</v>
      </c>
      <c r="X121" s="130"/>
      <c r="Y121" s="130"/>
      <c r="Z121" s="130"/>
      <c r="AA121" s="131">
        <f>SUM(IF(X121=1,W121*'Elev satser, andel af overskud'!$F$3,IF(X121=2,W121*'Elev satser, andel af overskud'!$F$4,IF(X121=3,W121*'Elev satser, andel af overskud'!$F$5,IF(X121=4,W121*'Elev satser, andel af overskud'!$F$6,IF(X121="V",W121*'Elev satser, andel af overskud'!$F$7))))))</f>
        <v>0</v>
      </c>
      <c r="AB121" s="131">
        <f>SUM(IF(Y121=1,W121*'Elev satser, andel af overskud'!$F$10,IF(Y121=2,W121*'Elev satser, andel af overskud'!$F$11,IF(Y121=3,W121*'Elev satser, andel af overskud'!$F$12,IF(Y121=4,W121*'Elev satser, andel af overskud'!$F$13,IF(Y121="V",W121*'Elev satser, andel af overskud'!$F$14))))))</f>
        <v>0</v>
      </c>
      <c r="AC121" s="131">
        <f>SUM(IF(Z121=1,W121*'Elev satser, andel af overskud'!$F$17,IF(Z121=2,W121*'Elev satser, andel af overskud'!$F$18,IF(Z121=3,W121*'Elev satser, andel af overskud'!$F$19,IF(Z121=4,W121*'Elev satser, andel af overskud'!$F$20,IF(Z121="V",W121*'Elev satser, andel af overskud'!$F$21))))))</f>
        <v>0</v>
      </c>
      <c r="AD121" s="169"/>
      <c r="AE121" s="117"/>
      <c r="AF121" s="117"/>
      <c r="AG121" s="117"/>
      <c r="AH121" s="117"/>
      <c r="AI121" s="117"/>
      <c r="AJ121" s="117"/>
      <c r="AK121" s="118">
        <f t="shared" si="20"/>
        <v>0</v>
      </c>
      <c r="AL121" s="130"/>
      <c r="AM121" s="130"/>
      <c r="AN121" s="175"/>
      <c r="AO121" s="173">
        <f>SUM(IF(AL121=1,AK121*'Elev satser, andel af overskud'!$F$3,IF(AL121=2,AK121*'Elev satser, andel af overskud'!$F$4,IF(AL121=3,AK121*'Elev satser, andel af overskud'!$F$5,IF(AL121=4,AK121*'Elev satser, andel af overskud'!$F$6,IF(AL121="V",AK121*'Elev satser, andel af overskud'!$F$7))))))</f>
        <v>0</v>
      </c>
      <c r="AP121" s="131">
        <f>SUM(IF(AM121=1,AK121*'Elev satser, andel af overskud'!$F$10,IF(AM121=2,AK121*'Elev satser, andel af overskud'!$F$11,IF(AM121=3,AK121*'Elev satser, andel af overskud'!$F$12,IF(AM121=4,AK121*'Elev satser, andel af overskud'!$F$13,IF(AM121="V",AK121*'Elev satser, andel af overskud'!$F$14))))))</f>
        <v>0</v>
      </c>
      <c r="AQ121" s="131">
        <f>SUM(IF(AN121=1,AK121*'Elev satser, andel af overskud'!$F$17,IF(AN121=2,AK121*'Elev satser, andel af overskud'!$F$18,IF(AN121=3,AK121*'Elev satser, andel af overskud'!$F$19,IF(AN121=4,AK121*'Elev satser, andel af overskud'!$F$20,IF(AN121="V",AK121*'Elev satser, andel af overskud'!$F$21))))))</f>
        <v>0</v>
      </c>
      <c r="AR121" s="178">
        <f>'Svende - Skurbog'!$A121</f>
        <v>119</v>
      </c>
      <c r="AS121" s="117"/>
      <c r="AT121" s="117"/>
      <c r="AU121" s="117"/>
      <c r="AV121" s="117"/>
      <c r="AW121" s="117"/>
      <c r="AX121" s="117"/>
      <c r="AY121" s="117"/>
      <c r="AZ121" s="118">
        <f t="shared" si="21"/>
        <v>0</v>
      </c>
      <c r="BA121" s="130"/>
      <c r="BB121" s="130"/>
      <c r="BC121" s="130"/>
      <c r="BD121" s="131">
        <f>SUM(IF(BA121=1,AZ121*'Elev satser, andel af overskud'!$F$3,IF(BA121=2,AZ121*'Elev satser, andel af overskud'!$F$4,IF(BA121=3,AZ121*'Elev satser, andel af overskud'!$F$5,IF(BA121=4,AZ121*'Elev satser, andel af overskud'!$F$6,IF(BA121="V",AZ121*'Elev satser, andel af overskud'!$F$7))))))</f>
        <v>0</v>
      </c>
      <c r="BE121" s="131">
        <f>SUM(IF(BB121=1,AZ121*'Elev satser, andel af overskud'!$F$10,IF(BB121=2,AZ121*'Elev satser, andel af overskud'!$F$11,IF(BB121=3,AZ121*'Elev satser, andel af overskud'!$F$12,IF(BB121=4,AZ121*'Elev satser, andel af overskud'!$F$13,IF(BB121="V",AZ121*'Elev satser, andel af overskud'!$F$14))))))</f>
        <v>0</v>
      </c>
      <c r="BF121" s="131">
        <f>SUM(IF(BC121=1,AZ121*'Elev satser, andel af overskud'!$F$17,IF(BC121=2,AZ121*'Elev satser, andel af overskud'!$F$18,IF(BC121=3,AZ121*'Elev satser, andel af overskud'!$F$19,IF(BC121=4,AZ121*'Elev satser, andel af overskud'!$F$20,IF(BC121="V",AZ121*'Elev satser, andel af overskud'!$F$21))))))</f>
        <v>0</v>
      </c>
      <c r="BG121" s="169"/>
      <c r="BH121" s="117"/>
      <c r="BI121" s="117"/>
      <c r="BJ121" s="117"/>
      <c r="BK121" s="117"/>
      <c r="BL121" s="117"/>
      <c r="BM121" s="117"/>
      <c r="BN121" s="118">
        <f t="shared" si="22"/>
        <v>0</v>
      </c>
      <c r="BO121" s="130"/>
      <c r="BP121" s="130"/>
      <c r="BQ121" s="130"/>
      <c r="BR121" s="131">
        <f>SUM(IF(BO121=1,BN121*'Elev satser, andel af overskud'!$F$3,IF(BO121=2,BN121*'Elev satser, andel af overskud'!$F$4,IF(BO121=3,BN121*'Elev satser, andel af overskud'!$F$5,IF(BO121=4,BN121*'Elev satser, andel af overskud'!$F$6,IF(BO121="V",BN121*'Elev satser, andel af overskud'!$F$7))))))</f>
        <v>0</v>
      </c>
      <c r="BS121" s="131">
        <f>SUM(IF(BP121=1,BN121*'Elev satser, andel af overskud'!$F$10,IF(BP121=2,BN121*'Elev satser, andel af overskud'!$F$11,IF(BP121=3,BN121*'Elev satser, andel af overskud'!$F$12,IF(BP121=4,BN121*'Elev satser, andel af overskud'!$F$13,IF(BP121="V",BN121*'Elev satser, andel af overskud'!$F$14))))))</f>
        <v>0</v>
      </c>
      <c r="BT121" s="131">
        <f>SUM(IF(BQ121=1,BN121*'Elev satser, andel af overskud'!$F$17,IF(BQ121=2,BN121*'Elev satser, andel af overskud'!$F$18,IF(BQ121=3,BN121*'Elev satser, andel af overskud'!$F$19,IF(BQ121=4,BN121*'Elev satser, andel af overskud'!$F$20,IF(BQ121="V",BN121*'Elev satser, andel af overskud'!$F$21))))))</f>
        <v>0</v>
      </c>
      <c r="BU121" s="169"/>
      <c r="BV121" s="117"/>
      <c r="BW121" s="117"/>
      <c r="BX121" s="117"/>
      <c r="BY121" s="117"/>
      <c r="BZ121" s="117"/>
      <c r="CA121" s="117"/>
      <c r="CB121" s="118">
        <f t="shared" si="23"/>
        <v>0</v>
      </c>
      <c r="CC121" s="130"/>
      <c r="CD121" s="130"/>
      <c r="CE121" s="130"/>
      <c r="CF121" s="131">
        <f>SUM(IF(CC121=1,CB121*'Elev satser, andel af overskud'!$F$3,IF(CC121=2,CB121*'Elev satser, andel af overskud'!$F$4,IF(CC121=3,CB121*'Elev satser, andel af overskud'!$F$5,IF(CC121=4,CB121*'Elev satser, andel af overskud'!$F$6,IF(CC121="V",CB121*'Elev satser, andel af overskud'!$F$7))))))</f>
        <v>0</v>
      </c>
      <c r="CG121" s="131">
        <f>SUM(IF(CD121=1,CB121*'Elev satser, andel af overskud'!$F$10,IF(CD121=2,CB121*'Elev satser, andel af overskud'!$F$11,IF(CD121=3,CB121*'Elev satser, andel af overskud'!$F$12,IF(CD121=4,CB121*'Elev satser, andel af overskud'!$F$13,IF(CD121="V",CB121*'Elev satser, andel af overskud'!$F$14))))))</f>
        <v>0</v>
      </c>
      <c r="CH121" s="131">
        <f>SUM(IF(CE121=1,CB121*'Elev satser, andel af overskud'!$F$17,IF(CE121=2,CB121*'Elev satser, andel af overskud'!$F$18,IF(CE121=3,CB121*'Elev satser, andel af overskud'!$F$19,IF(CE121=4,CB121*'Elev satser, andel af overskud'!$F$20,IF(CE121="V",CB121*'Elev satser, andel af overskud'!$F$21))))))</f>
        <v>0</v>
      </c>
    </row>
    <row r="122" spans="1:86" x14ac:dyDescent="0.35">
      <c r="A122" s="129">
        <f>'Svende - Skurbog'!A122</f>
        <v>120</v>
      </c>
      <c r="B122" s="117"/>
      <c r="C122" s="117"/>
      <c r="D122" s="117"/>
      <c r="E122" s="117"/>
      <c r="F122" s="117"/>
      <c r="G122" s="117"/>
      <c r="H122" s="117"/>
      <c r="I122" s="118">
        <f t="shared" si="18"/>
        <v>0</v>
      </c>
      <c r="J122" s="130"/>
      <c r="K122" s="130"/>
      <c r="L122" s="130"/>
      <c r="M122" s="131">
        <f>SUM(IF(J122=1,I122*'Elev satser, andel af overskud'!$F$3,IF(J122=2,I122*'Elev satser, andel af overskud'!$F$4,IF(J122=3,I122*'Elev satser, andel af overskud'!$F$5,IF(J122=4,I122*'Elev satser, andel af overskud'!$F$6,IF(J122="V",I122*'Elev satser, andel af overskud'!$F$7))))))</f>
        <v>0</v>
      </c>
      <c r="N122" s="131">
        <f>SUM(IF(K122=1,I122*'Elev satser, andel af overskud'!$F$10,IF(K122=2,I122*'Elev satser, andel af overskud'!$F$11,IF(K122=3,I122*'Elev satser, andel af overskud'!$F$12,IF(K122=4,I122*'Elev satser, andel af overskud'!$F$13,IF(K122="V",I122*'Elev satser, andel af overskud'!$F$14))))))</f>
        <v>0</v>
      </c>
      <c r="O122" s="166">
        <f>SUM(IF(L122=1,I122*'Elev satser, andel af overskud'!$F$17,IF(L122=2,I122*'Elev satser, andel af overskud'!$F$18,IF(L122=3,I122*'Elev satser, andel af overskud'!$F$19,IF(L122=4,I122*'Elev satser, andel af overskud'!$F$20,IF(L122="V",I122*'Elev satser, andel af overskud'!$F$21))))))</f>
        <v>0</v>
      </c>
      <c r="P122" s="169"/>
      <c r="Q122" s="117"/>
      <c r="R122" s="117"/>
      <c r="S122" s="117"/>
      <c r="T122" s="117"/>
      <c r="U122" s="117"/>
      <c r="V122" s="117"/>
      <c r="W122" s="118">
        <f t="shared" si="19"/>
        <v>0</v>
      </c>
      <c r="X122" s="130"/>
      <c r="Y122" s="130"/>
      <c r="Z122" s="130"/>
      <c r="AA122" s="131">
        <f>SUM(IF(X122=1,W122*'Elev satser, andel af overskud'!$F$3,IF(X122=2,W122*'Elev satser, andel af overskud'!$F$4,IF(X122=3,W122*'Elev satser, andel af overskud'!$F$5,IF(X122=4,W122*'Elev satser, andel af overskud'!$F$6,IF(X122="V",W122*'Elev satser, andel af overskud'!$F$7))))))</f>
        <v>0</v>
      </c>
      <c r="AB122" s="131">
        <f>SUM(IF(Y122=1,W122*'Elev satser, andel af overskud'!$F$10,IF(Y122=2,W122*'Elev satser, andel af overskud'!$F$11,IF(Y122=3,W122*'Elev satser, andel af overskud'!$F$12,IF(Y122=4,W122*'Elev satser, andel af overskud'!$F$13,IF(Y122="V",W122*'Elev satser, andel af overskud'!$F$14))))))</f>
        <v>0</v>
      </c>
      <c r="AC122" s="131">
        <f>SUM(IF(Z122=1,W122*'Elev satser, andel af overskud'!$F$17,IF(Z122=2,W122*'Elev satser, andel af overskud'!$F$18,IF(Z122=3,W122*'Elev satser, andel af overskud'!$F$19,IF(Z122=4,W122*'Elev satser, andel af overskud'!$F$20,IF(Z122="V",W122*'Elev satser, andel af overskud'!$F$21))))))</f>
        <v>0</v>
      </c>
      <c r="AD122" s="169"/>
      <c r="AE122" s="117"/>
      <c r="AF122" s="117"/>
      <c r="AG122" s="117"/>
      <c r="AH122" s="117"/>
      <c r="AI122" s="117"/>
      <c r="AJ122" s="117"/>
      <c r="AK122" s="118">
        <f t="shared" si="20"/>
        <v>0</v>
      </c>
      <c r="AL122" s="130"/>
      <c r="AM122" s="130"/>
      <c r="AN122" s="175"/>
      <c r="AO122" s="173">
        <f>SUM(IF(AL122=1,AK122*'Elev satser, andel af overskud'!$F$3,IF(AL122=2,AK122*'Elev satser, andel af overskud'!$F$4,IF(AL122=3,AK122*'Elev satser, andel af overskud'!$F$5,IF(AL122=4,AK122*'Elev satser, andel af overskud'!$F$6,IF(AL122="V",AK122*'Elev satser, andel af overskud'!$F$7))))))</f>
        <v>0</v>
      </c>
      <c r="AP122" s="131">
        <f>SUM(IF(AM122=1,AK122*'Elev satser, andel af overskud'!$F$10,IF(AM122=2,AK122*'Elev satser, andel af overskud'!$F$11,IF(AM122=3,AK122*'Elev satser, andel af overskud'!$F$12,IF(AM122=4,AK122*'Elev satser, andel af overskud'!$F$13,IF(AM122="V",AK122*'Elev satser, andel af overskud'!$F$14))))))</f>
        <v>0</v>
      </c>
      <c r="AQ122" s="131">
        <f>SUM(IF(AN122=1,AK122*'Elev satser, andel af overskud'!$F$17,IF(AN122=2,AK122*'Elev satser, andel af overskud'!$F$18,IF(AN122=3,AK122*'Elev satser, andel af overskud'!$F$19,IF(AN122=4,AK122*'Elev satser, andel af overskud'!$F$20,IF(AN122="V",AK122*'Elev satser, andel af overskud'!$F$21))))))</f>
        <v>0</v>
      </c>
      <c r="AR122" s="178">
        <f>'Svende - Skurbog'!$A122</f>
        <v>120</v>
      </c>
      <c r="AS122" s="117"/>
      <c r="AT122" s="117"/>
      <c r="AU122" s="117"/>
      <c r="AV122" s="117"/>
      <c r="AW122" s="117"/>
      <c r="AX122" s="117"/>
      <c r="AY122" s="117"/>
      <c r="AZ122" s="118">
        <f t="shared" si="21"/>
        <v>0</v>
      </c>
      <c r="BA122" s="130"/>
      <c r="BB122" s="130"/>
      <c r="BC122" s="130"/>
      <c r="BD122" s="131">
        <f>SUM(IF(BA122=1,AZ122*'Elev satser, andel af overskud'!$F$3,IF(BA122=2,AZ122*'Elev satser, andel af overskud'!$F$4,IF(BA122=3,AZ122*'Elev satser, andel af overskud'!$F$5,IF(BA122=4,AZ122*'Elev satser, andel af overskud'!$F$6,IF(BA122="V",AZ122*'Elev satser, andel af overskud'!$F$7))))))</f>
        <v>0</v>
      </c>
      <c r="BE122" s="131">
        <f>SUM(IF(BB122=1,AZ122*'Elev satser, andel af overskud'!$F$10,IF(BB122=2,AZ122*'Elev satser, andel af overskud'!$F$11,IF(BB122=3,AZ122*'Elev satser, andel af overskud'!$F$12,IF(BB122=4,AZ122*'Elev satser, andel af overskud'!$F$13,IF(BB122="V",AZ122*'Elev satser, andel af overskud'!$F$14))))))</f>
        <v>0</v>
      </c>
      <c r="BF122" s="131">
        <f>SUM(IF(BC122=1,AZ122*'Elev satser, andel af overskud'!$F$17,IF(BC122=2,AZ122*'Elev satser, andel af overskud'!$F$18,IF(BC122=3,AZ122*'Elev satser, andel af overskud'!$F$19,IF(BC122=4,AZ122*'Elev satser, andel af overskud'!$F$20,IF(BC122="V",AZ122*'Elev satser, andel af overskud'!$F$21))))))</f>
        <v>0</v>
      </c>
      <c r="BG122" s="169"/>
      <c r="BH122" s="117"/>
      <c r="BI122" s="117"/>
      <c r="BJ122" s="117"/>
      <c r="BK122" s="117"/>
      <c r="BL122" s="117"/>
      <c r="BM122" s="117"/>
      <c r="BN122" s="118">
        <f t="shared" si="22"/>
        <v>0</v>
      </c>
      <c r="BO122" s="130"/>
      <c r="BP122" s="130"/>
      <c r="BQ122" s="130"/>
      <c r="BR122" s="131">
        <f>SUM(IF(BO122=1,BN122*'Elev satser, andel af overskud'!$F$3,IF(BO122=2,BN122*'Elev satser, andel af overskud'!$F$4,IF(BO122=3,BN122*'Elev satser, andel af overskud'!$F$5,IF(BO122=4,BN122*'Elev satser, andel af overskud'!$F$6,IF(BO122="V",BN122*'Elev satser, andel af overskud'!$F$7))))))</f>
        <v>0</v>
      </c>
      <c r="BS122" s="131">
        <f>SUM(IF(BP122=1,BN122*'Elev satser, andel af overskud'!$F$10,IF(BP122=2,BN122*'Elev satser, andel af overskud'!$F$11,IF(BP122=3,BN122*'Elev satser, andel af overskud'!$F$12,IF(BP122=4,BN122*'Elev satser, andel af overskud'!$F$13,IF(BP122="V",BN122*'Elev satser, andel af overskud'!$F$14))))))</f>
        <v>0</v>
      </c>
      <c r="BT122" s="131">
        <f>SUM(IF(BQ122=1,BN122*'Elev satser, andel af overskud'!$F$17,IF(BQ122=2,BN122*'Elev satser, andel af overskud'!$F$18,IF(BQ122=3,BN122*'Elev satser, andel af overskud'!$F$19,IF(BQ122=4,BN122*'Elev satser, andel af overskud'!$F$20,IF(BQ122="V",BN122*'Elev satser, andel af overskud'!$F$21))))))</f>
        <v>0</v>
      </c>
      <c r="BU122" s="169"/>
      <c r="BV122" s="117"/>
      <c r="BW122" s="117"/>
      <c r="BX122" s="117"/>
      <c r="BY122" s="117"/>
      <c r="BZ122" s="117"/>
      <c r="CA122" s="117"/>
      <c r="CB122" s="118">
        <f t="shared" si="23"/>
        <v>0</v>
      </c>
      <c r="CC122" s="130"/>
      <c r="CD122" s="130"/>
      <c r="CE122" s="130"/>
      <c r="CF122" s="131">
        <f>SUM(IF(CC122=1,CB122*'Elev satser, andel af overskud'!$F$3,IF(CC122=2,CB122*'Elev satser, andel af overskud'!$F$4,IF(CC122=3,CB122*'Elev satser, andel af overskud'!$F$5,IF(CC122=4,CB122*'Elev satser, andel af overskud'!$F$6,IF(CC122="V",CB122*'Elev satser, andel af overskud'!$F$7))))))</f>
        <v>0</v>
      </c>
      <c r="CG122" s="131">
        <f>SUM(IF(CD122=1,CB122*'Elev satser, andel af overskud'!$F$10,IF(CD122=2,CB122*'Elev satser, andel af overskud'!$F$11,IF(CD122=3,CB122*'Elev satser, andel af overskud'!$F$12,IF(CD122=4,CB122*'Elev satser, andel af overskud'!$F$13,IF(CD122="V",CB122*'Elev satser, andel af overskud'!$F$14))))))</f>
        <v>0</v>
      </c>
      <c r="CH122" s="131">
        <f>SUM(IF(CE122=1,CB122*'Elev satser, andel af overskud'!$F$17,IF(CE122=2,CB122*'Elev satser, andel af overskud'!$F$18,IF(CE122=3,CB122*'Elev satser, andel af overskud'!$F$19,IF(CE122=4,CB122*'Elev satser, andel af overskud'!$F$20,IF(CE122="V",CB122*'Elev satser, andel af overskud'!$F$21))))))</f>
        <v>0</v>
      </c>
    </row>
    <row r="123" spans="1:86" x14ac:dyDescent="0.35">
      <c r="A123" s="129">
        <f>'Svende - Skurbog'!A123</f>
        <v>121</v>
      </c>
      <c r="B123" s="117"/>
      <c r="C123" s="117"/>
      <c r="D123" s="117"/>
      <c r="E123" s="117"/>
      <c r="F123" s="117"/>
      <c r="G123" s="117"/>
      <c r="H123" s="117"/>
      <c r="I123" s="118">
        <f t="shared" si="18"/>
        <v>0</v>
      </c>
      <c r="J123" s="130"/>
      <c r="K123" s="130"/>
      <c r="L123" s="130"/>
      <c r="M123" s="131">
        <f>SUM(IF(J123=1,I123*'Elev satser, andel af overskud'!$F$3,IF(J123=2,I123*'Elev satser, andel af overskud'!$F$4,IF(J123=3,I123*'Elev satser, andel af overskud'!$F$5,IF(J123=4,I123*'Elev satser, andel af overskud'!$F$6,IF(J123="V",I123*'Elev satser, andel af overskud'!$F$7))))))</f>
        <v>0</v>
      </c>
      <c r="N123" s="131">
        <f>SUM(IF(K123=1,I123*'Elev satser, andel af overskud'!$F$10,IF(K123=2,I123*'Elev satser, andel af overskud'!$F$11,IF(K123=3,I123*'Elev satser, andel af overskud'!$F$12,IF(K123=4,I123*'Elev satser, andel af overskud'!$F$13,IF(K123="V",I123*'Elev satser, andel af overskud'!$F$14))))))</f>
        <v>0</v>
      </c>
      <c r="O123" s="166">
        <f>SUM(IF(L123=1,I123*'Elev satser, andel af overskud'!$F$17,IF(L123=2,I123*'Elev satser, andel af overskud'!$F$18,IF(L123=3,I123*'Elev satser, andel af overskud'!$F$19,IF(L123=4,I123*'Elev satser, andel af overskud'!$F$20,IF(L123="V",I123*'Elev satser, andel af overskud'!$F$21))))))</f>
        <v>0</v>
      </c>
      <c r="P123" s="169"/>
      <c r="Q123" s="117"/>
      <c r="R123" s="117"/>
      <c r="S123" s="117"/>
      <c r="T123" s="117"/>
      <c r="U123" s="117"/>
      <c r="V123" s="117"/>
      <c r="W123" s="118">
        <f t="shared" si="19"/>
        <v>0</v>
      </c>
      <c r="X123" s="130"/>
      <c r="Y123" s="130"/>
      <c r="Z123" s="130"/>
      <c r="AA123" s="131">
        <f>SUM(IF(X123=1,W123*'Elev satser, andel af overskud'!$F$3,IF(X123=2,W123*'Elev satser, andel af overskud'!$F$4,IF(X123=3,W123*'Elev satser, andel af overskud'!$F$5,IF(X123=4,W123*'Elev satser, andel af overskud'!$F$6,IF(X123="V",W123*'Elev satser, andel af overskud'!$F$7))))))</f>
        <v>0</v>
      </c>
      <c r="AB123" s="131">
        <f>SUM(IF(Y123=1,W123*'Elev satser, andel af overskud'!$F$10,IF(Y123=2,W123*'Elev satser, andel af overskud'!$F$11,IF(Y123=3,W123*'Elev satser, andel af overskud'!$F$12,IF(Y123=4,W123*'Elev satser, andel af overskud'!$F$13,IF(Y123="V",W123*'Elev satser, andel af overskud'!$F$14))))))</f>
        <v>0</v>
      </c>
      <c r="AC123" s="131">
        <f>SUM(IF(Z123=1,W123*'Elev satser, andel af overskud'!$F$17,IF(Z123=2,W123*'Elev satser, andel af overskud'!$F$18,IF(Z123=3,W123*'Elev satser, andel af overskud'!$F$19,IF(Z123=4,W123*'Elev satser, andel af overskud'!$F$20,IF(Z123="V",W123*'Elev satser, andel af overskud'!$F$21))))))</f>
        <v>0</v>
      </c>
      <c r="AD123" s="169"/>
      <c r="AE123" s="117"/>
      <c r="AF123" s="117"/>
      <c r="AG123" s="117"/>
      <c r="AH123" s="117"/>
      <c r="AI123" s="117"/>
      <c r="AJ123" s="117"/>
      <c r="AK123" s="118">
        <f t="shared" si="20"/>
        <v>0</v>
      </c>
      <c r="AL123" s="130"/>
      <c r="AM123" s="130"/>
      <c r="AN123" s="175"/>
      <c r="AO123" s="173">
        <f>SUM(IF(AL123=1,AK123*'Elev satser, andel af overskud'!$F$3,IF(AL123=2,AK123*'Elev satser, andel af overskud'!$F$4,IF(AL123=3,AK123*'Elev satser, andel af overskud'!$F$5,IF(AL123=4,AK123*'Elev satser, andel af overskud'!$F$6,IF(AL123="V",AK123*'Elev satser, andel af overskud'!$F$7))))))</f>
        <v>0</v>
      </c>
      <c r="AP123" s="131">
        <f>SUM(IF(AM123=1,AK123*'Elev satser, andel af overskud'!$F$10,IF(AM123=2,AK123*'Elev satser, andel af overskud'!$F$11,IF(AM123=3,AK123*'Elev satser, andel af overskud'!$F$12,IF(AM123=4,AK123*'Elev satser, andel af overskud'!$F$13,IF(AM123="V",AK123*'Elev satser, andel af overskud'!$F$14))))))</f>
        <v>0</v>
      </c>
      <c r="AQ123" s="131">
        <f>SUM(IF(AN123=1,AK123*'Elev satser, andel af overskud'!$F$17,IF(AN123=2,AK123*'Elev satser, andel af overskud'!$F$18,IF(AN123=3,AK123*'Elev satser, andel af overskud'!$F$19,IF(AN123=4,AK123*'Elev satser, andel af overskud'!$F$20,IF(AN123="V",AK123*'Elev satser, andel af overskud'!$F$21))))))</f>
        <v>0</v>
      </c>
      <c r="AR123" s="178">
        <f>'Svende - Skurbog'!$A123</f>
        <v>121</v>
      </c>
      <c r="AS123" s="117"/>
      <c r="AT123" s="117"/>
      <c r="AU123" s="117"/>
      <c r="AV123" s="117"/>
      <c r="AW123" s="117"/>
      <c r="AX123" s="117"/>
      <c r="AY123" s="117"/>
      <c r="AZ123" s="118">
        <f t="shared" si="21"/>
        <v>0</v>
      </c>
      <c r="BA123" s="130"/>
      <c r="BB123" s="130"/>
      <c r="BC123" s="130"/>
      <c r="BD123" s="131">
        <f>SUM(IF(BA123=1,AZ123*'Elev satser, andel af overskud'!$F$3,IF(BA123=2,AZ123*'Elev satser, andel af overskud'!$F$4,IF(BA123=3,AZ123*'Elev satser, andel af overskud'!$F$5,IF(BA123=4,AZ123*'Elev satser, andel af overskud'!$F$6,IF(BA123="V",AZ123*'Elev satser, andel af overskud'!$F$7))))))</f>
        <v>0</v>
      </c>
      <c r="BE123" s="131">
        <f>SUM(IF(BB123=1,AZ123*'Elev satser, andel af overskud'!$F$10,IF(BB123=2,AZ123*'Elev satser, andel af overskud'!$F$11,IF(BB123=3,AZ123*'Elev satser, andel af overskud'!$F$12,IF(BB123=4,AZ123*'Elev satser, andel af overskud'!$F$13,IF(BB123="V",AZ123*'Elev satser, andel af overskud'!$F$14))))))</f>
        <v>0</v>
      </c>
      <c r="BF123" s="131">
        <f>SUM(IF(BC123=1,AZ123*'Elev satser, andel af overskud'!$F$17,IF(BC123=2,AZ123*'Elev satser, andel af overskud'!$F$18,IF(BC123=3,AZ123*'Elev satser, andel af overskud'!$F$19,IF(BC123=4,AZ123*'Elev satser, andel af overskud'!$F$20,IF(BC123="V",AZ123*'Elev satser, andel af overskud'!$F$21))))))</f>
        <v>0</v>
      </c>
      <c r="BG123" s="169"/>
      <c r="BH123" s="117"/>
      <c r="BI123" s="117"/>
      <c r="BJ123" s="117"/>
      <c r="BK123" s="117"/>
      <c r="BL123" s="117"/>
      <c r="BM123" s="117"/>
      <c r="BN123" s="118">
        <f t="shared" si="22"/>
        <v>0</v>
      </c>
      <c r="BO123" s="130"/>
      <c r="BP123" s="130"/>
      <c r="BQ123" s="130"/>
      <c r="BR123" s="131">
        <f>SUM(IF(BO123=1,BN123*'Elev satser, andel af overskud'!$F$3,IF(BO123=2,BN123*'Elev satser, andel af overskud'!$F$4,IF(BO123=3,BN123*'Elev satser, andel af overskud'!$F$5,IF(BO123=4,BN123*'Elev satser, andel af overskud'!$F$6,IF(BO123="V",BN123*'Elev satser, andel af overskud'!$F$7))))))</f>
        <v>0</v>
      </c>
      <c r="BS123" s="131">
        <f>SUM(IF(BP123=1,BN123*'Elev satser, andel af overskud'!$F$10,IF(BP123=2,BN123*'Elev satser, andel af overskud'!$F$11,IF(BP123=3,BN123*'Elev satser, andel af overskud'!$F$12,IF(BP123=4,BN123*'Elev satser, andel af overskud'!$F$13,IF(BP123="V",BN123*'Elev satser, andel af overskud'!$F$14))))))</f>
        <v>0</v>
      </c>
      <c r="BT123" s="131">
        <f>SUM(IF(BQ123=1,BN123*'Elev satser, andel af overskud'!$F$17,IF(BQ123=2,BN123*'Elev satser, andel af overskud'!$F$18,IF(BQ123=3,BN123*'Elev satser, andel af overskud'!$F$19,IF(BQ123=4,BN123*'Elev satser, andel af overskud'!$F$20,IF(BQ123="V",BN123*'Elev satser, andel af overskud'!$F$21))))))</f>
        <v>0</v>
      </c>
      <c r="BU123" s="169"/>
      <c r="BV123" s="117"/>
      <c r="BW123" s="117"/>
      <c r="BX123" s="117"/>
      <c r="BY123" s="117"/>
      <c r="BZ123" s="117"/>
      <c r="CA123" s="117"/>
      <c r="CB123" s="118">
        <f t="shared" si="23"/>
        <v>0</v>
      </c>
      <c r="CC123" s="130"/>
      <c r="CD123" s="130"/>
      <c r="CE123" s="130"/>
      <c r="CF123" s="131">
        <f>SUM(IF(CC123=1,CB123*'Elev satser, andel af overskud'!$F$3,IF(CC123=2,CB123*'Elev satser, andel af overskud'!$F$4,IF(CC123=3,CB123*'Elev satser, andel af overskud'!$F$5,IF(CC123=4,CB123*'Elev satser, andel af overskud'!$F$6,IF(CC123="V",CB123*'Elev satser, andel af overskud'!$F$7))))))</f>
        <v>0</v>
      </c>
      <c r="CG123" s="131">
        <f>SUM(IF(CD123=1,CB123*'Elev satser, andel af overskud'!$F$10,IF(CD123=2,CB123*'Elev satser, andel af overskud'!$F$11,IF(CD123=3,CB123*'Elev satser, andel af overskud'!$F$12,IF(CD123=4,CB123*'Elev satser, andel af overskud'!$F$13,IF(CD123="V",CB123*'Elev satser, andel af overskud'!$F$14))))))</f>
        <v>0</v>
      </c>
      <c r="CH123" s="131">
        <f>SUM(IF(CE123=1,CB123*'Elev satser, andel af overskud'!$F$17,IF(CE123=2,CB123*'Elev satser, andel af overskud'!$F$18,IF(CE123=3,CB123*'Elev satser, andel af overskud'!$F$19,IF(CE123=4,CB123*'Elev satser, andel af overskud'!$F$20,IF(CE123="V",CB123*'Elev satser, andel af overskud'!$F$21))))))</f>
        <v>0</v>
      </c>
    </row>
    <row r="124" spans="1:86" x14ac:dyDescent="0.35">
      <c r="A124" s="129">
        <f>'Svende - Skurbog'!A124</f>
        <v>122</v>
      </c>
      <c r="B124" s="117"/>
      <c r="C124" s="117"/>
      <c r="D124" s="117"/>
      <c r="E124" s="117"/>
      <c r="F124" s="117"/>
      <c r="G124" s="117"/>
      <c r="H124" s="117"/>
      <c r="I124" s="118">
        <f t="shared" si="18"/>
        <v>0</v>
      </c>
      <c r="J124" s="130"/>
      <c r="K124" s="130"/>
      <c r="L124" s="130"/>
      <c r="M124" s="131">
        <f>SUM(IF(J124=1,I124*'Elev satser, andel af overskud'!$F$3,IF(J124=2,I124*'Elev satser, andel af overskud'!$F$4,IF(J124=3,I124*'Elev satser, andel af overskud'!$F$5,IF(J124=4,I124*'Elev satser, andel af overskud'!$F$6,IF(J124="V",I124*'Elev satser, andel af overskud'!$F$7))))))</f>
        <v>0</v>
      </c>
      <c r="N124" s="131">
        <f>SUM(IF(K124=1,I124*'Elev satser, andel af overskud'!$F$10,IF(K124=2,I124*'Elev satser, andel af overskud'!$F$11,IF(K124=3,I124*'Elev satser, andel af overskud'!$F$12,IF(K124=4,I124*'Elev satser, andel af overskud'!$F$13,IF(K124="V",I124*'Elev satser, andel af overskud'!$F$14))))))</f>
        <v>0</v>
      </c>
      <c r="O124" s="166">
        <f>SUM(IF(L124=1,I124*'Elev satser, andel af overskud'!$F$17,IF(L124=2,I124*'Elev satser, andel af overskud'!$F$18,IF(L124=3,I124*'Elev satser, andel af overskud'!$F$19,IF(L124=4,I124*'Elev satser, andel af overskud'!$F$20,IF(L124="V",I124*'Elev satser, andel af overskud'!$F$21))))))</f>
        <v>0</v>
      </c>
      <c r="P124" s="169"/>
      <c r="Q124" s="117"/>
      <c r="R124" s="117"/>
      <c r="S124" s="117"/>
      <c r="T124" s="117"/>
      <c r="U124" s="117"/>
      <c r="V124" s="117"/>
      <c r="W124" s="118">
        <f t="shared" si="19"/>
        <v>0</v>
      </c>
      <c r="X124" s="130"/>
      <c r="Y124" s="130"/>
      <c r="Z124" s="130"/>
      <c r="AA124" s="131">
        <f>SUM(IF(X124=1,W124*'Elev satser, andel af overskud'!$F$3,IF(X124=2,W124*'Elev satser, andel af overskud'!$F$4,IF(X124=3,W124*'Elev satser, andel af overskud'!$F$5,IF(X124=4,W124*'Elev satser, andel af overskud'!$F$6,IF(X124="V",W124*'Elev satser, andel af overskud'!$F$7))))))</f>
        <v>0</v>
      </c>
      <c r="AB124" s="131">
        <f>SUM(IF(Y124=1,W124*'Elev satser, andel af overskud'!$F$10,IF(Y124=2,W124*'Elev satser, andel af overskud'!$F$11,IF(Y124=3,W124*'Elev satser, andel af overskud'!$F$12,IF(Y124=4,W124*'Elev satser, andel af overskud'!$F$13,IF(Y124="V",W124*'Elev satser, andel af overskud'!$F$14))))))</f>
        <v>0</v>
      </c>
      <c r="AC124" s="131">
        <f>SUM(IF(Z124=1,W124*'Elev satser, andel af overskud'!$F$17,IF(Z124=2,W124*'Elev satser, andel af overskud'!$F$18,IF(Z124=3,W124*'Elev satser, andel af overskud'!$F$19,IF(Z124=4,W124*'Elev satser, andel af overskud'!$F$20,IF(Z124="V",W124*'Elev satser, andel af overskud'!$F$21))))))</f>
        <v>0</v>
      </c>
      <c r="AD124" s="169"/>
      <c r="AE124" s="117"/>
      <c r="AF124" s="117"/>
      <c r="AG124" s="117"/>
      <c r="AH124" s="117"/>
      <c r="AI124" s="117"/>
      <c r="AJ124" s="117"/>
      <c r="AK124" s="118">
        <f t="shared" si="20"/>
        <v>0</v>
      </c>
      <c r="AL124" s="130"/>
      <c r="AM124" s="130"/>
      <c r="AN124" s="175"/>
      <c r="AO124" s="173">
        <f>SUM(IF(AL124=1,AK124*'Elev satser, andel af overskud'!$F$3,IF(AL124=2,AK124*'Elev satser, andel af overskud'!$F$4,IF(AL124=3,AK124*'Elev satser, andel af overskud'!$F$5,IF(AL124=4,AK124*'Elev satser, andel af overskud'!$F$6,IF(AL124="V",AK124*'Elev satser, andel af overskud'!$F$7))))))</f>
        <v>0</v>
      </c>
      <c r="AP124" s="131">
        <f>SUM(IF(AM124=1,AK124*'Elev satser, andel af overskud'!$F$10,IF(AM124=2,AK124*'Elev satser, andel af overskud'!$F$11,IF(AM124=3,AK124*'Elev satser, andel af overskud'!$F$12,IF(AM124=4,AK124*'Elev satser, andel af overskud'!$F$13,IF(AM124="V",AK124*'Elev satser, andel af overskud'!$F$14))))))</f>
        <v>0</v>
      </c>
      <c r="AQ124" s="131">
        <f>SUM(IF(AN124=1,AK124*'Elev satser, andel af overskud'!$F$17,IF(AN124=2,AK124*'Elev satser, andel af overskud'!$F$18,IF(AN124=3,AK124*'Elev satser, andel af overskud'!$F$19,IF(AN124=4,AK124*'Elev satser, andel af overskud'!$F$20,IF(AN124="V",AK124*'Elev satser, andel af overskud'!$F$21))))))</f>
        <v>0</v>
      </c>
      <c r="AR124" s="178">
        <f>'Svende - Skurbog'!$A124</f>
        <v>122</v>
      </c>
      <c r="AS124" s="117"/>
      <c r="AT124" s="117"/>
      <c r="AU124" s="117"/>
      <c r="AV124" s="117"/>
      <c r="AW124" s="117"/>
      <c r="AX124" s="117"/>
      <c r="AY124" s="117"/>
      <c r="AZ124" s="118">
        <f t="shared" si="21"/>
        <v>0</v>
      </c>
      <c r="BA124" s="130"/>
      <c r="BB124" s="130"/>
      <c r="BC124" s="130"/>
      <c r="BD124" s="131">
        <f>SUM(IF(BA124=1,AZ124*'Elev satser, andel af overskud'!$F$3,IF(BA124=2,AZ124*'Elev satser, andel af overskud'!$F$4,IF(BA124=3,AZ124*'Elev satser, andel af overskud'!$F$5,IF(BA124=4,AZ124*'Elev satser, andel af overskud'!$F$6,IF(BA124="V",AZ124*'Elev satser, andel af overskud'!$F$7))))))</f>
        <v>0</v>
      </c>
      <c r="BE124" s="131">
        <f>SUM(IF(BB124=1,AZ124*'Elev satser, andel af overskud'!$F$10,IF(BB124=2,AZ124*'Elev satser, andel af overskud'!$F$11,IF(BB124=3,AZ124*'Elev satser, andel af overskud'!$F$12,IF(BB124=4,AZ124*'Elev satser, andel af overskud'!$F$13,IF(BB124="V",AZ124*'Elev satser, andel af overskud'!$F$14))))))</f>
        <v>0</v>
      </c>
      <c r="BF124" s="131">
        <f>SUM(IF(BC124=1,AZ124*'Elev satser, andel af overskud'!$F$17,IF(BC124=2,AZ124*'Elev satser, andel af overskud'!$F$18,IF(BC124=3,AZ124*'Elev satser, andel af overskud'!$F$19,IF(BC124=4,AZ124*'Elev satser, andel af overskud'!$F$20,IF(BC124="V",AZ124*'Elev satser, andel af overskud'!$F$21))))))</f>
        <v>0</v>
      </c>
      <c r="BG124" s="169"/>
      <c r="BH124" s="117"/>
      <c r="BI124" s="117"/>
      <c r="BJ124" s="117"/>
      <c r="BK124" s="117"/>
      <c r="BL124" s="117"/>
      <c r="BM124" s="117"/>
      <c r="BN124" s="118">
        <f t="shared" si="22"/>
        <v>0</v>
      </c>
      <c r="BO124" s="130"/>
      <c r="BP124" s="130"/>
      <c r="BQ124" s="130"/>
      <c r="BR124" s="131">
        <f>SUM(IF(BO124=1,BN124*'Elev satser, andel af overskud'!$F$3,IF(BO124=2,BN124*'Elev satser, andel af overskud'!$F$4,IF(BO124=3,BN124*'Elev satser, andel af overskud'!$F$5,IF(BO124=4,BN124*'Elev satser, andel af overskud'!$F$6,IF(BO124="V",BN124*'Elev satser, andel af overskud'!$F$7))))))</f>
        <v>0</v>
      </c>
      <c r="BS124" s="131">
        <f>SUM(IF(BP124=1,BN124*'Elev satser, andel af overskud'!$F$10,IF(BP124=2,BN124*'Elev satser, andel af overskud'!$F$11,IF(BP124=3,BN124*'Elev satser, andel af overskud'!$F$12,IF(BP124=4,BN124*'Elev satser, andel af overskud'!$F$13,IF(BP124="V",BN124*'Elev satser, andel af overskud'!$F$14))))))</f>
        <v>0</v>
      </c>
      <c r="BT124" s="131">
        <f>SUM(IF(BQ124=1,BN124*'Elev satser, andel af overskud'!$F$17,IF(BQ124=2,BN124*'Elev satser, andel af overskud'!$F$18,IF(BQ124=3,BN124*'Elev satser, andel af overskud'!$F$19,IF(BQ124=4,BN124*'Elev satser, andel af overskud'!$F$20,IF(BQ124="V",BN124*'Elev satser, andel af overskud'!$F$21))))))</f>
        <v>0</v>
      </c>
      <c r="BU124" s="169"/>
      <c r="BV124" s="117"/>
      <c r="BW124" s="117"/>
      <c r="BX124" s="117"/>
      <c r="BY124" s="117"/>
      <c r="BZ124" s="117"/>
      <c r="CA124" s="117"/>
      <c r="CB124" s="118">
        <f t="shared" si="23"/>
        <v>0</v>
      </c>
      <c r="CC124" s="130"/>
      <c r="CD124" s="130"/>
      <c r="CE124" s="130"/>
      <c r="CF124" s="131">
        <f>SUM(IF(CC124=1,CB124*'Elev satser, andel af overskud'!$F$3,IF(CC124=2,CB124*'Elev satser, andel af overskud'!$F$4,IF(CC124=3,CB124*'Elev satser, andel af overskud'!$F$5,IF(CC124=4,CB124*'Elev satser, andel af overskud'!$F$6,IF(CC124="V",CB124*'Elev satser, andel af overskud'!$F$7))))))</f>
        <v>0</v>
      </c>
      <c r="CG124" s="131">
        <f>SUM(IF(CD124=1,CB124*'Elev satser, andel af overskud'!$F$10,IF(CD124=2,CB124*'Elev satser, andel af overskud'!$F$11,IF(CD124=3,CB124*'Elev satser, andel af overskud'!$F$12,IF(CD124=4,CB124*'Elev satser, andel af overskud'!$F$13,IF(CD124="V",CB124*'Elev satser, andel af overskud'!$F$14))))))</f>
        <v>0</v>
      </c>
      <c r="CH124" s="131">
        <f>SUM(IF(CE124=1,CB124*'Elev satser, andel af overskud'!$F$17,IF(CE124=2,CB124*'Elev satser, andel af overskud'!$F$18,IF(CE124=3,CB124*'Elev satser, andel af overskud'!$F$19,IF(CE124=4,CB124*'Elev satser, andel af overskud'!$F$20,IF(CE124="V",CB124*'Elev satser, andel af overskud'!$F$21))))))</f>
        <v>0</v>
      </c>
    </row>
    <row r="125" spans="1:86" x14ac:dyDescent="0.35">
      <c r="A125" s="129">
        <f>'Svende - Skurbog'!A125</f>
        <v>123</v>
      </c>
      <c r="B125" s="117"/>
      <c r="C125" s="117"/>
      <c r="D125" s="117"/>
      <c r="E125" s="117"/>
      <c r="F125" s="117"/>
      <c r="G125" s="117"/>
      <c r="H125" s="117"/>
      <c r="I125" s="118">
        <f t="shared" si="18"/>
        <v>0</v>
      </c>
      <c r="J125" s="130"/>
      <c r="K125" s="130"/>
      <c r="L125" s="130"/>
      <c r="M125" s="131">
        <f>SUM(IF(J125=1,I125*'Elev satser, andel af overskud'!$F$3,IF(J125=2,I125*'Elev satser, andel af overskud'!$F$4,IF(J125=3,I125*'Elev satser, andel af overskud'!$F$5,IF(J125=4,I125*'Elev satser, andel af overskud'!$F$6,IF(J125="V",I125*'Elev satser, andel af overskud'!$F$7))))))</f>
        <v>0</v>
      </c>
      <c r="N125" s="131">
        <f>SUM(IF(K125=1,I125*'Elev satser, andel af overskud'!$F$10,IF(K125=2,I125*'Elev satser, andel af overskud'!$F$11,IF(K125=3,I125*'Elev satser, andel af overskud'!$F$12,IF(K125=4,I125*'Elev satser, andel af overskud'!$F$13,IF(K125="V",I125*'Elev satser, andel af overskud'!$F$14))))))</f>
        <v>0</v>
      </c>
      <c r="O125" s="166">
        <f>SUM(IF(L125=1,I125*'Elev satser, andel af overskud'!$F$17,IF(L125=2,I125*'Elev satser, andel af overskud'!$F$18,IF(L125=3,I125*'Elev satser, andel af overskud'!$F$19,IF(L125=4,I125*'Elev satser, andel af overskud'!$F$20,IF(L125="V",I125*'Elev satser, andel af overskud'!$F$21))))))</f>
        <v>0</v>
      </c>
      <c r="P125" s="169"/>
      <c r="Q125" s="117"/>
      <c r="R125" s="117"/>
      <c r="S125" s="117"/>
      <c r="T125" s="117"/>
      <c r="U125" s="117"/>
      <c r="V125" s="117"/>
      <c r="W125" s="118">
        <f t="shared" si="19"/>
        <v>0</v>
      </c>
      <c r="X125" s="130"/>
      <c r="Y125" s="130"/>
      <c r="Z125" s="130"/>
      <c r="AA125" s="131">
        <f>SUM(IF(X125=1,W125*'Elev satser, andel af overskud'!$F$3,IF(X125=2,W125*'Elev satser, andel af overskud'!$F$4,IF(X125=3,W125*'Elev satser, andel af overskud'!$F$5,IF(X125=4,W125*'Elev satser, andel af overskud'!$F$6,IF(X125="V",W125*'Elev satser, andel af overskud'!$F$7))))))</f>
        <v>0</v>
      </c>
      <c r="AB125" s="131">
        <f>SUM(IF(Y125=1,W125*'Elev satser, andel af overskud'!$F$10,IF(Y125=2,W125*'Elev satser, andel af overskud'!$F$11,IF(Y125=3,W125*'Elev satser, andel af overskud'!$F$12,IF(Y125=4,W125*'Elev satser, andel af overskud'!$F$13,IF(Y125="V",W125*'Elev satser, andel af overskud'!$F$14))))))</f>
        <v>0</v>
      </c>
      <c r="AC125" s="131">
        <f>SUM(IF(Z125=1,W125*'Elev satser, andel af overskud'!$F$17,IF(Z125=2,W125*'Elev satser, andel af overskud'!$F$18,IF(Z125=3,W125*'Elev satser, andel af overskud'!$F$19,IF(Z125=4,W125*'Elev satser, andel af overskud'!$F$20,IF(Z125="V",W125*'Elev satser, andel af overskud'!$F$21))))))</f>
        <v>0</v>
      </c>
      <c r="AD125" s="169"/>
      <c r="AE125" s="117"/>
      <c r="AF125" s="117"/>
      <c r="AG125" s="117"/>
      <c r="AH125" s="117"/>
      <c r="AI125" s="117"/>
      <c r="AJ125" s="117"/>
      <c r="AK125" s="118">
        <f t="shared" si="20"/>
        <v>0</v>
      </c>
      <c r="AL125" s="130"/>
      <c r="AM125" s="130"/>
      <c r="AN125" s="175"/>
      <c r="AO125" s="173">
        <f>SUM(IF(AL125=1,AK125*'Elev satser, andel af overskud'!$F$3,IF(AL125=2,AK125*'Elev satser, andel af overskud'!$F$4,IF(AL125=3,AK125*'Elev satser, andel af overskud'!$F$5,IF(AL125=4,AK125*'Elev satser, andel af overskud'!$F$6,IF(AL125="V",AK125*'Elev satser, andel af overskud'!$F$7))))))</f>
        <v>0</v>
      </c>
      <c r="AP125" s="131">
        <f>SUM(IF(AM125=1,AK125*'Elev satser, andel af overskud'!$F$10,IF(AM125=2,AK125*'Elev satser, andel af overskud'!$F$11,IF(AM125=3,AK125*'Elev satser, andel af overskud'!$F$12,IF(AM125=4,AK125*'Elev satser, andel af overskud'!$F$13,IF(AM125="V",AK125*'Elev satser, andel af overskud'!$F$14))))))</f>
        <v>0</v>
      </c>
      <c r="AQ125" s="131">
        <f>SUM(IF(AN125=1,AK125*'Elev satser, andel af overskud'!$F$17,IF(AN125=2,AK125*'Elev satser, andel af overskud'!$F$18,IF(AN125=3,AK125*'Elev satser, andel af overskud'!$F$19,IF(AN125=4,AK125*'Elev satser, andel af overskud'!$F$20,IF(AN125="V",AK125*'Elev satser, andel af overskud'!$F$21))))))</f>
        <v>0</v>
      </c>
      <c r="AR125" s="178">
        <f>'Svende - Skurbog'!$A125</f>
        <v>123</v>
      </c>
      <c r="AS125" s="117"/>
      <c r="AT125" s="117"/>
      <c r="AU125" s="117"/>
      <c r="AV125" s="117"/>
      <c r="AW125" s="117"/>
      <c r="AX125" s="117"/>
      <c r="AY125" s="117"/>
      <c r="AZ125" s="118">
        <f t="shared" si="21"/>
        <v>0</v>
      </c>
      <c r="BA125" s="130"/>
      <c r="BB125" s="130"/>
      <c r="BC125" s="130"/>
      <c r="BD125" s="131">
        <f>SUM(IF(BA125=1,AZ125*'Elev satser, andel af overskud'!$F$3,IF(BA125=2,AZ125*'Elev satser, andel af overskud'!$F$4,IF(BA125=3,AZ125*'Elev satser, andel af overskud'!$F$5,IF(BA125=4,AZ125*'Elev satser, andel af overskud'!$F$6,IF(BA125="V",AZ125*'Elev satser, andel af overskud'!$F$7))))))</f>
        <v>0</v>
      </c>
      <c r="BE125" s="131">
        <f>SUM(IF(BB125=1,AZ125*'Elev satser, andel af overskud'!$F$10,IF(BB125=2,AZ125*'Elev satser, andel af overskud'!$F$11,IF(BB125=3,AZ125*'Elev satser, andel af overskud'!$F$12,IF(BB125=4,AZ125*'Elev satser, andel af overskud'!$F$13,IF(BB125="V",AZ125*'Elev satser, andel af overskud'!$F$14))))))</f>
        <v>0</v>
      </c>
      <c r="BF125" s="131">
        <f>SUM(IF(BC125=1,AZ125*'Elev satser, andel af overskud'!$F$17,IF(BC125=2,AZ125*'Elev satser, andel af overskud'!$F$18,IF(BC125=3,AZ125*'Elev satser, andel af overskud'!$F$19,IF(BC125=4,AZ125*'Elev satser, andel af overskud'!$F$20,IF(BC125="V",AZ125*'Elev satser, andel af overskud'!$F$21))))))</f>
        <v>0</v>
      </c>
      <c r="BG125" s="169"/>
      <c r="BH125" s="117"/>
      <c r="BI125" s="117"/>
      <c r="BJ125" s="117"/>
      <c r="BK125" s="117"/>
      <c r="BL125" s="117"/>
      <c r="BM125" s="117"/>
      <c r="BN125" s="118">
        <f t="shared" si="22"/>
        <v>0</v>
      </c>
      <c r="BO125" s="130"/>
      <c r="BP125" s="130"/>
      <c r="BQ125" s="130"/>
      <c r="BR125" s="131">
        <f>SUM(IF(BO125=1,BN125*'Elev satser, andel af overskud'!$F$3,IF(BO125=2,BN125*'Elev satser, andel af overskud'!$F$4,IF(BO125=3,BN125*'Elev satser, andel af overskud'!$F$5,IF(BO125=4,BN125*'Elev satser, andel af overskud'!$F$6,IF(BO125="V",BN125*'Elev satser, andel af overskud'!$F$7))))))</f>
        <v>0</v>
      </c>
      <c r="BS125" s="131">
        <f>SUM(IF(BP125=1,BN125*'Elev satser, andel af overskud'!$F$10,IF(BP125=2,BN125*'Elev satser, andel af overskud'!$F$11,IF(BP125=3,BN125*'Elev satser, andel af overskud'!$F$12,IF(BP125=4,BN125*'Elev satser, andel af overskud'!$F$13,IF(BP125="V",BN125*'Elev satser, andel af overskud'!$F$14))))))</f>
        <v>0</v>
      </c>
      <c r="BT125" s="131">
        <f>SUM(IF(BQ125=1,BN125*'Elev satser, andel af overskud'!$F$17,IF(BQ125=2,BN125*'Elev satser, andel af overskud'!$F$18,IF(BQ125=3,BN125*'Elev satser, andel af overskud'!$F$19,IF(BQ125=4,BN125*'Elev satser, andel af overskud'!$F$20,IF(BQ125="V",BN125*'Elev satser, andel af overskud'!$F$21))))))</f>
        <v>0</v>
      </c>
      <c r="BU125" s="169"/>
      <c r="BV125" s="117"/>
      <c r="BW125" s="117"/>
      <c r="BX125" s="117"/>
      <c r="BY125" s="117"/>
      <c r="BZ125" s="117"/>
      <c r="CA125" s="117"/>
      <c r="CB125" s="118">
        <f t="shared" si="23"/>
        <v>0</v>
      </c>
      <c r="CC125" s="130"/>
      <c r="CD125" s="130"/>
      <c r="CE125" s="130"/>
      <c r="CF125" s="131">
        <f>SUM(IF(CC125=1,CB125*'Elev satser, andel af overskud'!$F$3,IF(CC125=2,CB125*'Elev satser, andel af overskud'!$F$4,IF(CC125=3,CB125*'Elev satser, andel af overskud'!$F$5,IF(CC125=4,CB125*'Elev satser, andel af overskud'!$F$6,IF(CC125="V",CB125*'Elev satser, andel af overskud'!$F$7))))))</f>
        <v>0</v>
      </c>
      <c r="CG125" s="131">
        <f>SUM(IF(CD125=1,CB125*'Elev satser, andel af overskud'!$F$10,IF(CD125=2,CB125*'Elev satser, andel af overskud'!$F$11,IF(CD125=3,CB125*'Elev satser, andel af overskud'!$F$12,IF(CD125=4,CB125*'Elev satser, andel af overskud'!$F$13,IF(CD125="V",CB125*'Elev satser, andel af overskud'!$F$14))))))</f>
        <v>0</v>
      </c>
      <c r="CH125" s="131">
        <f>SUM(IF(CE125=1,CB125*'Elev satser, andel af overskud'!$F$17,IF(CE125=2,CB125*'Elev satser, andel af overskud'!$F$18,IF(CE125=3,CB125*'Elev satser, andel af overskud'!$F$19,IF(CE125=4,CB125*'Elev satser, andel af overskud'!$F$20,IF(CE125="V",CB125*'Elev satser, andel af overskud'!$F$21))))))</f>
        <v>0</v>
      </c>
    </row>
    <row r="126" spans="1:86" x14ac:dyDescent="0.35">
      <c r="A126" s="129">
        <f>'Svende - Skurbog'!A126</f>
        <v>124</v>
      </c>
      <c r="B126" s="117"/>
      <c r="C126" s="117"/>
      <c r="D126" s="117"/>
      <c r="E126" s="117"/>
      <c r="F126" s="117"/>
      <c r="G126" s="117"/>
      <c r="H126" s="117"/>
      <c r="I126" s="118">
        <f t="shared" si="18"/>
        <v>0</v>
      </c>
      <c r="J126" s="130"/>
      <c r="K126" s="130"/>
      <c r="L126" s="130"/>
      <c r="M126" s="131">
        <f>SUM(IF(J126=1,I126*'Elev satser, andel af overskud'!$F$3,IF(J126=2,I126*'Elev satser, andel af overskud'!$F$4,IF(J126=3,I126*'Elev satser, andel af overskud'!$F$5,IF(J126=4,I126*'Elev satser, andel af overskud'!$F$6,IF(J126="V",I126*'Elev satser, andel af overskud'!$F$7))))))</f>
        <v>0</v>
      </c>
      <c r="N126" s="131">
        <f>SUM(IF(K126=1,I126*'Elev satser, andel af overskud'!$F$10,IF(K126=2,I126*'Elev satser, andel af overskud'!$F$11,IF(K126=3,I126*'Elev satser, andel af overskud'!$F$12,IF(K126=4,I126*'Elev satser, andel af overskud'!$F$13,IF(K126="V",I126*'Elev satser, andel af overskud'!$F$14))))))</f>
        <v>0</v>
      </c>
      <c r="O126" s="166">
        <f>SUM(IF(L126=1,I126*'Elev satser, andel af overskud'!$F$17,IF(L126=2,I126*'Elev satser, andel af overskud'!$F$18,IF(L126=3,I126*'Elev satser, andel af overskud'!$F$19,IF(L126=4,I126*'Elev satser, andel af overskud'!$F$20,IF(L126="V",I126*'Elev satser, andel af overskud'!$F$21))))))</f>
        <v>0</v>
      </c>
      <c r="P126" s="169"/>
      <c r="Q126" s="117"/>
      <c r="R126" s="117"/>
      <c r="S126" s="117"/>
      <c r="T126" s="117"/>
      <c r="U126" s="117"/>
      <c r="V126" s="117"/>
      <c r="W126" s="118">
        <f t="shared" si="19"/>
        <v>0</v>
      </c>
      <c r="X126" s="130"/>
      <c r="Y126" s="130"/>
      <c r="Z126" s="130"/>
      <c r="AA126" s="131">
        <f>SUM(IF(X126=1,W126*'Elev satser, andel af overskud'!$F$3,IF(X126=2,W126*'Elev satser, andel af overskud'!$F$4,IF(X126=3,W126*'Elev satser, andel af overskud'!$F$5,IF(X126=4,W126*'Elev satser, andel af overskud'!$F$6,IF(X126="V",W126*'Elev satser, andel af overskud'!$F$7))))))</f>
        <v>0</v>
      </c>
      <c r="AB126" s="131">
        <f>SUM(IF(Y126=1,W126*'Elev satser, andel af overskud'!$F$10,IF(Y126=2,W126*'Elev satser, andel af overskud'!$F$11,IF(Y126=3,W126*'Elev satser, andel af overskud'!$F$12,IF(Y126=4,W126*'Elev satser, andel af overskud'!$F$13,IF(Y126="V",W126*'Elev satser, andel af overskud'!$F$14))))))</f>
        <v>0</v>
      </c>
      <c r="AC126" s="131">
        <f>SUM(IF(Z126=1,W126*'Elev satser, andel af overskud'!$F$17,IF(Z126=2,W126*'Elev satser, andel af overskud'!$F$18,IF(Z126=3,W126*'Elev satser, andel af overskud'!$F$19,IF(Z126=4,W126*'Elev satser, andel af overskud'!$F$20,IF(Z126="V",W126*'Elev satser, andel af overskud'!$F$21))))))</f>
        <v>0</v>
      </c>
      <c r="AD126" s="169"/>
      <c r="AE126" s="117"/>
      <c r="AF126" s="117"/>
      <c r="AG126" s="117"/>
      <c r="AH126" s="117"/>
      <c r="AI126" s="117"/>
      <c r="AJ126" s="117"/>
      <c r="AK126" s="118">
        <f t="shared" si="20"/>
        <v>0</v>
      </c>
      <c r="AL126" s="130"/>
      <c r="AM126" s="130"/>
      <c r="AN126" s="175"/>
      <c r="AO126" s="173">
        <f>SUM(IF(AL126=1,AK126*'Elev satser, andel af overskud'!$F$3,IF(AL126=2,AK126*'Elev satser, andel af overskud'!$F$4,IF(AL126=3,AK126*'Elev satser, andel af overskud'!$F$5,IF(AL126=4,AK126*'Elev satser, andel af overskud'!$F$6,IF(AL126="V",AK126*'Elev satser, andel af overskud'!$F$7))))))</f>
        <v>0</v>
      </c>
      <c r="AP126" s="131">
        <f>SUM(IF(AM126=1,AK126*'Elev satser, andel af overskud'!$F$10,IF(AM126=2,AK126*'Elev satser, andel af overskud'!$F$11,IF(AM126=3,AK126*'Elev satser, andel af overskud'!$F$12,IF(AM126=4,AK126*'Elev satser, andel af overskud'!$F$13,IF(AM126="V",AK126*'Elev satser, andel af overskud'!$F$14))))))</f>
        <v>0</v>
      </c>
      <c r="AQ126" s="131">
        <f>SUM(IF(AN126=1,AK126*'Elev satser, andel af overskud'!$F$17,IF(AN126=2,AK126*'Elev satser, andel af overskud'!$F$18,IF(AN126=3,AK126*'Elev satser, andel af overskud'!$F$19,IF(AN126=4,AK126*'Elev satser, andel af overskud'!$F$20,IF(AN126="V",AK126*'Elev satser, andel af overskud'!$F$21))))))</f>
        <v>0</v>
      </c>
      <c r="AR126" s="178">
        <f>'Svende - Skurbog'!$A126</f>
        <v>124</v>
      </c>
      <c r="AS126" s="117"/>
      <c r="AT126" s="117"/>
      <c r="AU126" s="117"/>
      <c r="AV126" s="117"/>
      <c r="AW126" s="117"/>
      <c r="AX126" s="117"/>
      <c r="AY126" s="117"/>
      <c r="AZ126" s="118">
        <f t="shared" si="21"/>
        <v>0</v>
      </c>
      <c r="BA126" s="130"/>
      <c r="BB126" s="130"/>
      <c r="BC126" s="130"/>
      <c r="BD126" s="131">
        <f>SUM(IF(BA126=1,AZ126*'Elev satser, andel af overskud'!$F$3,IF(BA126=2,AZ126*'Elev satser, andel af overskud'!$F$4,IF(BA126=3,AZ126*'Elev satser, andel af overskud'!$F$5,IF(BA126=4,AZ126*'Elev satser, andel af overskud'!$F$6,IF(BA126="V",AZ126*'Elev satser, andel af overskud'!$F$7))))))</f>
        <v>0</v>
      </c>
      <c r="BE126" s="131">
        <f>SUM(IF(BB126=1,AZ126*'Elev satser, andel af overskud'!$F$10,IF(BB126=2,AZ126*'Elev satser, andel af overskud'!$F$11,IF(BB126=3,AZ126*'Elev satser, andel af overskud'!$F$12,IF(BB126=4,AZ126*'Elev satser, andel af overskud'!$F$13,IF(BB126="V",AZ126*'Elev satser, andel af overskud'!$F$14))))))</f>
        <v>0</v>
      </c>
      <c r="BF126" s="131">
        <f>SUM(IF(BC126=1,AZ126*'Elev satser, andel af overskud'!$F$17,IF(BC126=2,AZ126*'Elev satser, andel af overskud'!$F$18,IF(BC126=3,AZ126*'Elev satser, andel af overskud'!$F$19,IF(BC126=4,AZ126*'Elev satser, andel af overskud'!$F$20,IF(BC126="V",AZ126*'Elev satser, andel af overskud'!$F$21))))))</f>
        <v>0</v>
      </c>
      <c r="BG126" s="169"/>
      <c r="BH126" s="117"/>
      <c r="BI126" s="117"/>
      <c r="BJ126" s="117"/>
      <c r="BK126" s="117"/>
      <c r="BL126" s="117"/>
      <c r="BM126" s="117"/>
      <c r="BN126" s="118">
        <f t="shared" si="22"/>
        <v>0</v>
      </c>
      <c r="BO126" s="130"/>
      <c r="BP126" s="130"/>
      <c r="BQ126" s="130"/>
      <c r="BR126" s="131">
        <f>SUM(IF(BO126=1,BN126*'Elev satser, andel af overskud'!$F$3,IF(BO126=2,BN126*'Elev satser, andel af overskud'!$F$4,IF(BO126=3,BN126*'Elev satser, andel af overskud'!$F$5,IF(BO126=4,BN126*'Elev satser, andel af overskud'!$F$6,IF(BO126="V",BN126*'Elev satser, andel af overskud'!$F$7))))))</f>
        <v>0</v>
      </c>
      <c r="BS126" s="131">
        <f>SUM(IF(BP126=1,BN126*'Elev satser, andel af overskud'!$F$10,IF(BP126=2,BN126*'Elev satser, andel af overskud'!$F$11,IF(BP126=3,BN126*'Elev satser, andel af overskud'!$F$12,IF(BP126=4,BN126*'Elev satser, andel af overskud'!$F$13,IF(BP126="V",BN126*'Elev satser, andel af overskud'!$F$14))))))</f>
        <v>0</v>
      </c>
      <c r="BT126" s="131">
        <f>SUM(IF(BQ126=1,BN126*'Elev satser, andel af overskud'!$F$17,IF(BQ126=2,BN126*'Elev satser, andel af overskud'!$F$18,IF(BQ126=3,BN126*'Elev satser, andel af overskud'!$F$19,IF(BQ126=4,BN126*'Elev satser, andel af overskud'!$F$20,IF(BQ126="V",BN126*'Elev satser, andel af overskud'!$F$21))))))</f>
        <v>0</v>
      </c>
      <c r="BU126" s="169"/>
      <c r="BV126" s="117"/>
      <c r="BW126" s="117"/>
      <c r="BX126" s="117"/>
      <c r="BY126" s="117"/>
      <c r="BZ126" s="117"/>
      <c r="CA126" s="117"/>
      <c r="CB126" s="118">
        <f t="shared" si="23"/>
        <v>0</v>
      </c>
      <c r="CC126" s="130"/>
      <c r="CD126" s="130"/>
      <c r="CE126" s="130"/>
      <c r="CF126" s="131">
        <f>SUM(IF(CC126=1,CB126*'Elev satser, andel af overskud'!$F$3,IF(CC126=2,CB126*'Elev satser, andel af overskud'!$F$4,IF(CC126=3,CB126*'Elev satser, andel af overskud'!$F$5,IF(CC126=4,CB126*'Elev satser, andel af overskud'!$F$6,IF(CC126="V",CB126*'Elev satser, andel af overskud'!$F$7))))))</f>
        <v>0</v>
      </c>
      <c r="CG126" s="131">
        <f>SUM(IF(CD126=1,CB126*'Elev satser, andel af overskud'!$F$10,IF(CD126=2,CB126*'Elev satser, andel af overskud'!$F$11,IF(CD126=3,CB126*'Elev satser, andel af overskud'!$F$12,IF(CD126=4,CB126*'Elev satser, andel af overskud'!$F$13,IF(CD126="V",CB126*'Elev satser, andel af overskud'!$F$14))))))</f>
        <v>0</v>
      </c>
      <c r="CH126" s="131">
        <f>SUM(IF(CE126=1,CB126*'Elev satser, andel af overskud'!$F$17,IF(CE126=2,CB126*'Elev satser, andel af overskud'!$F$18,IF(CE126=3,CB126*'Elev satser, andel af overskud'!$F$19,IF(CE126=4,CB126*'Elev satser, andel af overskud'!$F$20,IF(CE126="V",CB126*'Elev satser, andel af overskud'!$F$21))))))</f>
        <v>0</v>
      </c>
    </row>
    <row r="127" spans="1:86" x14ac:dyDescent="0.35">
      <c r="A127" s="129">
        <f>'Svende - Skurbog'!A127</f>
        <v>125</v>
      </c>
      <c r="B127" s="117"/>
      <c r="C127" s="117"/>
      <c r="D127" s="117"/>
      <c r="E127" s="117"/>
      <c r="F127" s="117"/>
      <c r="G127" s="117"/>
      <c r="H127" s="117"/>
      <c r="I127" s="118">
        <f t="shared" si="18"/>
        <v>0</v>
      </c>
      <c r="J127" s="130"/>
      <c r="K127" s="130"/>
      <c r="L127" s="130"/>
      <c r="M127" s="131">
        <f>SUM(IF(J127=1,I127*'Elev satser, andel af overskud'!$F$3,IF(J127=2,I127*'Elev satser, andel af overskud'!$F$4,IF(J127=3,I127*'Elev satser, andel af overskud'!$F$5,IF(J127=4,I127*'Elev satser, andel af overskud'!$F$6,IF(J127="V",I127*'Elev satser, andel af overskud'!$F$7))))))</f>
        <v>0</v>
      </c>
      <c r="N127" s="131">
        <f>SUM(IF(K127=1,I127*'Elev satser, andel af overskud'!$F$10,IF(K127=2,I127*'Elev satser, andel af overskud'!$F$11,IF(K127=3,I127*'Elev satser, andel af overskud'!$F$12,IF(K127=4,I127*'Elev satser, andel af overskud'!$F$13,IF(K127="V",I127*'Elev satser, andel af overskud'!$F$14))))))</f>
        <v>0</v>
      </c>
      <c r="O127" s="166">
        <f>SUM(IF(L127=1,I127*'Elev satser, andel af overskud'!$F$17,IF(L127=2,I127*'Elev satser, andel af overskud'!$F$18,IF(L127=3,I127*'Elev satser, andel af overskud'!$F$19,IF(L127=4,I127*'Elev satser, andel af overskud'!$F$20,IF(L127="V",I127*'Elev satser, andel af overskud'!$F$21))))))</f>
        <v>0</v>
      </c>
      <c r="P127" s="169"/>
      <c r="Q127" s="117"/>
      <c r="R127" s="117"/>
      <c r="S127" s="117"/>
      <c r="T127" s="117"/>
      <c r="U127" s="117"/>
      <c r="V127" s="117"/>
      <c r="W127" s="118">
        <f t="shared" si="19"/>
        <v>0</v>
      </c>
      <c r="X127" s="130"/>
      <c r="Y127" s="130"/>
      <c r="Z127" s="130"/>
      <c r="AA127" s="131">
        <f>SUM(IF(X127=1,W127*'Elev satser, andel af overskud'!$F$3,IF(X127=2,W127*'Elev satser, andel af overskud'!$F$4,IF(X127=3,W127*'Elev satser, andel af overskud'!$F$5,IF(X127=4,W127*'Elev satser, andel af overskud'!$F$6,IF(X127="V",W127*'Elev satser, andel af overskud'!$F$7))))))</f>
        <v>0</v>
      </c>
      <c r="AB127" s="131">
        <f>SUM(IF(Y127=1,W127*'Elev satser, andel af overskud'!$F$10,IF(Y127=2,W127*'Elev satser, andel af overskud'!$F$11,IF(Y127=3,W127*'Elev satser, andel af overskud'!$F$12,IF(Y127=4,W127*'Elev satser, andel af overskud'!$F$13,IF(Y127="V",W127*'Elev satser, andel af overskud'!$F$14))))))</f>
        <v>0</v>
      </c>
      <c r="AC127" s="131">
        <f>SUM(IF(Z127=1,W127*'Elev satser, andel af overskud'!$F$17,IF(Z127=2,W127*'Elev satser, andel af overskud'!$F$18,IF(Z127=3,W127*'Elev satser, andel af overskud'!$F$19,IF(Z127=4,W127*'Elev satser, andel af overskud'!$F$20,IF(Z127="V",W127*'Elev satser, andel af overskud'!$F$21))))))</f>
        <v>0</v>
      </c>
      <c r="AD127" s="169"/>
      <c r="AE127" s="117"/>
      <c r="AF127" s="117"/>
      <c r="AG127" s="117"/>
      <c r="AH127" s="117"/>
      <c r="AI127" s="117"/>
      <c r="AJ127" s="117"/>
      <c r="AK127" s="118">
        <f t="shared" si="20"/>
        <v>0</v>
      </c>
      <c r="AL127" s="130"/>
      <c r="AM127" s="130"/>
      <c r="AN127" s="175"/>
      <c r="AO127" s="173">
        <f>SUM(IF(AL127=1,AK127*'Elev satser, andel af overskud'!$F$3,IF(AL127=2,AK127*'Elev satser, andel af overskud'!$F$4,IF(AL127=3,AK127*'Elev satser, andel af overskud'!$F$5,IF(AL127=4,AK127*'Elev satser, andel af overskud'!$F$6,IF(AL127="V",AK127*'Elev satser, andel af overskud'!$F$7))))))</f>
        <v>0</v>
      </c>
      <c r="AP127" s="131">
        <f>SUM(IF(AM127=1,AK127*'Elev satser, andel af overskud'!$F$10,IF(AM127=2,AK127*'Elev satser, andel af overskud'!$F$11,IF(AM127=3,AK127*'Elev satser, andel af overskud'!$F$12,IF(AM127=4,AK127*'Elev satser, andel af overskud'!$F$13,IF(AM127="V",AK127*'Elev satser, andel af overskud'!$F$14))))))</f>
        <v>0</v>
      </c>
      <c r="AQ127" s="131">
        <f>SUM(IF(AN127=1,AK127*'Elev satser, andel af overskud'!$F$17,IF(AN127=2,AK127*'Elev satser, andel af overskud'!$F$18,IF(AN127=3,AK127*'Elev satser, andel af overskud'!$F$19,IF(AN127=4,AK127*'Elev satser, andel af overskud'!$F$20,IF(AN127="V",AK127*'Elev satser, andel af overskud'!$F$21))))))</f>
        <v>0</v>
      </c>
      <c r="AR127" s="178">
        <f>'Svende - Skurbog'!$A127</f>
        <v>125</v>
      </c>
      <c r="AS127" s="117"/>
      <c r="AT127" s="117"/>
      <c r="AU127" s="117"/>
      <c r="AV127" s="117"/>
      <c r="AW127" s="117"/>
      <c r="AX127" s="117"/>
      <c r="AY127" s="117"/>
      <c r="AZ127" s="118">
        <f t="shared" si="21"/>
        <v>0</v>
      </c>
      <c r="BA127" s="130"/>
      <c r="BB127" s="130"/>
      <c r="BC127" s="130"/>
      <c r="BD127" s="131">
        <f>SUM(IF(BA127=1,AZ127*'Elev satser, andel af overskud'!$F$3,IF(BA127=2,AZ127*'Elev satser, andel af overskud'!$F$4,IF(BA127=3,AZ127*'Elev satser, andel af overskud'!$F$5,IF(BA127=4,AZ127*'Elev satser, andel af overskud'!$F$6,IF(BA127="V",AZ127*'Elev satser, andel af overskud'!$F$7))))))</f>
        <v>0</v>
      </c>
      <c r="BE127" s="131">
        <f>SUM(IF(BB127=1,AZ127*'Elev satser, andel af overskud'!$F$10,IF(BB127=2,AZ127*'Elev satser, andel af overskud'!$F$11,IF(BB127=3,AZ127*'Elev satser, andel af overskud'!$F$12,IF(BB127=4,AZ127*'Elev satser, andel af overskud'!$F$13,IF(BB127="V",AZ127*'Elev satser, andel af overskud'!$F$14))))))</f>
        <v>0</v>
      </c>
      <c r="BF127" s="131">
        <f>SUM(IF(BC127=1,AZ127*'Elev satser, andel af overskud'!$F$17,IF(BC127=2,AZ127*'Elev satser, andel af overskud'!$F$18,IF(BC127=3,AZ127*'Elev satser, andel af overskud'!$F$19,IF(BC127=4,AZ127*'Elev satser, andel af overskud'!$F$20,IF(BC127="V",AZ127*'Elev satser, andel af overskud'!$F$21))))))</f>
        <v>0</v>
      </c>
      <c r="BG127" s="169"/>
      <c r="BH127" s="117"/>
      <c r="BI127" s="117"/>
      <c r="BJ127" s="117"/>
      <c r="BK127" s="117"/>
      <c r="BL127" s="117"/>
      <c r="BM127" s="117"/>
      <c r="BN127" s="118">
        <f t="shared" si="22"/>
        <v>0</v>
      </c>
      <c r="BO127" s="130"/>
      <c r="BP127" s="130"/>
      <c r="BQ127" s="130"/>
      <c r="BR127" s="131">
        <f>SUM(IF(BO127=1,BN127*'Elev satser, andel af overskud'!$F$3,IF(BO127=2,BN127*'Elev satser, andel af overskud'!$F$4,IF(BO127=3,BN127*'Elev satser, andel af overskud'!$F$5,IF(BO127=4,BN127*'Elev satser, andel af overskud'!$F$6,IF(BO127="V",BN127*'Elev satser, andel af overskud'!$F$7))))))</f>
        <v>0</v>
      </c>
      <c r="BS127" s="131">
        <f>SUM(IF(BP127=1,BN127*'Elev satser, andel af overskud'!$F$10,IF(BP127=2,BN127*'Elev satser, andel af overskud'!$F$11,IF(BP127=3,BN127*'Elev satser, andel af overskud'!$F$12,IF(BP127=4,BN127*'Elev satser, andel af overskud'!$F$13,IF(BP127="V",BN127*'Elev satser, andel af overskud'!$F$14))))))</f>
        <v>0</v>
      </c>
      <c r="BT127" s="131">
        <f>SUM(IF(BQ127=1,BN127*'Elev satser, andel af overskud'!$F$17,IF(BQ127=2,BN127*'Elev satser, andel af overskud'!$F$18,IF(BQ127=3,BN127*'Elev satser, andel af overskud'!$F$19,IF(BQ127=4,BN127*'Elev satser, andel af overskud'!$F$20,IF(BQ127="V",BN127*'Elev satser, andel af overskud'!$F$21))))))</f>
        <v>0</v>
      </c>
      <c r="BU127" s="169"/>
      <c r="BV127" s="117"/>
      <c r="BW127" s="117"/>
      <c r="BX127" s="117"/>
      <c r="BY127" s="117"/>
      <c r="BZ127" s="117"/>
      <c r="CA127" s="117"/>
      <c r="CB127" s="118">
        <f t="shared" si="23"/>
        <v>0</v>
      </c>
      <c r="CC127" s="130"/>
      <c r="CD127" s="130"/>
      <c r="CE127" s="130"/>
      <c r="CF127" s="131">
        <f>SUM(IF(CC127=1,CB127*'Elev satser, andel af overskud'!$F$3,IF(CC127=2,CB127*'Elev satser, andel af overskud'!$F$4,IF(CC127=3,CB127*'Elev satser, andel af overskud'!$F$5,IF(CC127=4,CB127*'Elev satser, andel af overskud'!$F$6,IF(CC127="V",CB127*'Elev satser, andel af overskud'!$F$7))))))</f>
        <v>0</v>
      </c>
      <c r="CG127" s="131">
        <f>SUM(IF(CD127=1,CB127*'Elev satser, andel af overskud'!$F$10,IF(CD127=2,CB127*'Elev satser, andel af overskud'!$F$11,IF(CD127=3,CB127*'Elev satser, andel af overskud'!$F$12,IF(CD127=4,CB127*'Elev satser, andel af overskud'!$F$13,IF(CD127="V",CB127*'Elev satser, andel af overskud'!$F$14))))))</f>
        <v>0</v>
      </c>
      <c r="CH127" s="131">
        <f>SUM(IF(CE127=1,CB127*'Elev satser, andel af overskud'!$F$17,IF(CE127=2,CB127*'Elev satser, andel af overskud'!$F$18,IF(CE127=3,CB127*'Elev satser, andel af overskud'!$F$19,IF(CE127=4,CB127*'Elev satser, andel af overskud'!$F$20,IF(CE127="V",CB127*'Elev satser, andel af overskud'!$F$21))))))</f>
        <v>0</v>
      </c>
    </row>
    <row r="128" spans="1:86" x14ac:dyDescent="0.35">
      <c r="A128" s="129">
        <f>'Svende - Skurbog'!A128</f>
        <v>126</v>
      </c>
      <c r="B128" s="117"/>
      <c r="C128" s="117"/>
      <c r="D128" s="117"/>
      <c r="E128" s="117"/>
      <c r="F128" s="117"/>
      <c r="G128" s="117"/>
      <c r="H128" s="117"/>
      <c r="I128" s="118">
        <f t="shared" si="18"/>
        <v>0</v>
      </c>
      <c r="J128" s="130"/>
      <c r="K128" s="130"/>
      <c r="L128" s="130"/>
      <c r="M128" s="131">
        <f>SUM(IF(J128=1,I128*'Elev satser, andel af overskud'!$F$3,IF(J128=2,I128*'Elev satser, andel af overskud'!$F$4,IF(J128=3,I128*'Elev satser, andel af overskud'!$F$5,IF(J128=4,I128*'Elev satser, andel af overskud'!$F$6,IF(J128="V",I128*'Elev satser, andel af overskud'!$F$7))))))</f>
        <v>0</v>
      </c>
      <c r="N128" s="131">
        <f>SUM(IF(K128=1,I128*'Elev satser, andel af overskud'!$F$10,IF(K128=2,I128*'Elev satser, andel af overskud'!$F$11,IF(K128=3,I128*'Elev satser, andel af overskud'!$F$12,IF(K128=4,I128*'Elev satser, andel af overskud'!$F$13,IF(K128="V",I128*'Elev satser, andel af overskud'!$F$14))))))</f>
        <v>0</v>
      </c>
      <c r="O128" s="166">
        <f>SUM(IF(L128=1,I128*'Elev satser, andel af overskud'!$F$17,IF(L128=2,I128*'Elev satser, andel af overskud'!$F$18,IF(L128=3,I128*'Elev satser, andel af overskud'!$F$19,IF(L128=4,I128*'Elev satser, andel af overskud'!$F$20,IF(L128="V",I128*'Elev satser, andel af overskud'!$F$21))))))</f>
        <v>0</v>
      </c>
      <c r="P128" s="169"/>
      <c r="Q128" s="117"/>
      <c r="R128" s="117"/>
      <c r="S128" s="117"/>
      <c r="T128" s="117"/>
      <c r="U128" s="117"/>
      <c r="V128" s="117"/>
      <c r="W128" s="118">
        <f t="shared" si="19"/>
        <v>0</v>
      </c>
      <c r="X128" s="130"/>
      <c r="Y128" s="130"/>
      <c r="Z128" s="130"/>
      <c r="AA128" s="131">
        <f>SUM(IF(X128=1,W128*'Elev satser, andel af overskud'!$F$3,IF(X128=2,W128*'Elev satser, andel af overskud'!$F$4,IF(X128=3,W128*'Elev satser, andel af overskud'!$F$5,IF(X128=4,W128*'Elev satser, andel af overskud'!$F$6,IF(X128="V",W128*'Elev satser, andel af overskud'!$F$7))))))</f>
        <v>0</v>
      </c>
      <c r="AB128" s="131">
        <f>SUM(IF(Y128=1,W128*'Elev satser, andel af overskud'!$F$10,IF(Y128=2,W128*'Elev satser, andel af overskud'!$F$11,IF(Y128=3,W128*'Elev satser, andel af overskud'!$F$12,IF(Y128=4,W128*'Elev satser, andel af overskud'!$F$13,IF(Y128="V",W128*'Elev satser, andel af overskud'!$F$14))))))</f>
        <v>0</v>
      </c>
      <c r="AC128" s="131">
        <f>SUM(IF(Z128=1,W128*'Elev satser, andel af overskud'!$F$17,IF(Z128=2,W128*'Elev satser, andel af overskud'!$F$18,IF(Z128=3,W128*'Elev satser, andel af overskud'!$F$19,IF(Z128=4,W128*'Elev satser, andel af overskud'!$F$20,IF(Z128="V",W128*'Elev satser, andel af overskud'!$F$21))))))</f>
        <v>0</v>
      </c>
      <c r="AD128" s="169"/>
      <c r="AE128" s="117"/>
      <c r="AF128" s="117"/>
      <c r="AG128" s="117"/>
      <c r="AH128" s="117"/>
      <c r="AI128" s="117"/>
      <c r="AJ128" s="117"/>
      <c r="AK128" s="118">
        <f t="shared" si="20"/>
        <v>0</v>
      </c>
      <c r="AL128" s="130"/>
      <c r="AM128" s="130"/>
      <c r="AN128" s="175"/>
      <c r="AO128" s="173">
        <f>SUM(IF(AL128=1,AK128*'Elev satser, andel af overskud'!$F$3,IF(AL128=2,AK128*'Elev satser, andel af overskud'!$F$4,IF(AL128=3,AK128*'Elev satser, andel af overskud'!$F$5,IF(AL128=4,AK128*'Elev satser, andel af overskud'!$F$6,IF(AL128="V",AK128*'Elev satser, andel af overskud'!$F$7))))))</f>
        <v>0</v>
      </c>
      <c r="AP128" s="131">
        <f>SUM(IF(AM128=1,AK128*'Elev satser, andel af overskud'!$F$10,IF(AM128=2,AK128*'Elev satser, andel af overskud'!$F$11,IF(AM128=3,AK128*'Elev satser, andel af overskud'!$F$12,IF(AM128=4,AK128*'Elev satser, andel af overskud'!$F$13,IF(AM128="V",AK128*'Elev satser, andel af overskud'!$F$14))))))</f>
        <v>0</v>
      </c>
      <c r="AQ128" s="131">
        <f>SUM(IF(AN128=1,AK128*'Elev satser, andel af overskud'!$F$17,IF(AN128=2,AK128*'Elev satser, andel af overskud'!$F$18,IF(AN128=3,AK128*'Elev satser, andel af overskud'!$F$19,IF(AN128=4,AK128*'Elev satser, andel af overskud'!$F$20,IF(AN128="V",AK128*'Elev satser, andel af overskud'!$F$21))))))</f>
        <v>0</v>
      </c>
      <c r="AR128" s="178">
        <f>'Svende - Skurbog'!$A128</f>
        <v>126</v>
      </c>
      <c r="AS128" s="117"/>
      <c r="AT128" s="117"/>
      <c r="AU128" s="117"/>
      <c r="AV128" s="117"/>
      <c r="AW128" s="117"/>
      <c r="AX128" s="117"/>
      <c r="AY128" s="117"/>
      <c r="AZ128" s="118">
        <f t="shared" si="21"/>
        <v>0</v>
      </c>
      <c r="BA128" s="130"/>
      <c r="BB128" s="130"/>
      <c r="BC128" s="130"/>
      <c r="BD128" s="131">
        <f>SUM(IF(BA128=1,AZ128*'Elev satser, andel af overskud'!$F$3,IF(BA128=2,AZ128*'Elev satser, andel af overskud'!$F$4,IF(BA128=3,AZ128*'Elev satser, andel af overskud'!$F$5,IF(BA128=4,AZ128*'Elev satser, andel af overskud'!$F$6,IF(BA128="V",AZ128*'Elev satser, andel af overskud'!$F$7))))))</f>
        <v>0</v>
      </c>
      <c r="BE128" s="131">
        <f>SUM(IF(BB128=1,AZ128*'Elev satser, andel af overskud'!$F$10,IF(BB128=2,AZ128*'Elev satser, andel af overskud'!$F$11,IF(BB128=3,AZ128*'Elev satser, andel af overskud'!$F$12,IF(BB128=4,AZ128*'Elev satser, andel af overskud'!$F$13,IF(BB128="V",AZ128*'Elev satser, andel af overskud'!$F$14))))))</f>
        <v>0</v>
      </c>
      <c r="BF128" s="131">
        <f>SUM(IF(BC128=1,AZ128*'Elev satser, andel af overskud'!$F$17,IF(BC128=2,AZ128*'Elev satser, andel af overskud'!$F$18,IF(BC128=3,AZ128*'Elev satser, andel af overskud'!$F$19,IF(BC128=4,AZ128*'Elev satser, andel af overskud'!$F$20,IF(BC128="V",AZ128*'Elev satser, andel af overskud'!$F$21))))))</f>
        <v>0</v>
      </c>
      <c r="BG128" s="169"/>
      <c r="BH128" s="117"/>
      <c r="BI128" s="117"/>
      <c r="BJ128" s="117"/>
      <c r="BK128" s="117"/>
      <c r="BL128" s="117"/>
      <c r="BM128" s="117"/>
      <c r="BN128" s="118">
        <f t="shared" si="22"/>
        <v>0</v>
      </c>
      <c r="BO128" s="130"/>
      <c r="BP128" s="130"/>
      <c r="BQ128" s="130"/>
      <c r="BR128" s="131">
        <f>SUM(IF(BO128=1,BN128*'Elev satser, andel af overskud'!$F$3,IF(BO128=2,BN128*'Elev satser, andel af overskud'!$F$4,IF(BO128=3,BN128*'Elev satser, andel af overskud'!$F$5,IF(BO128=4,BN128*'Elev satser, andel af overskud'!$F$6,IF(BO128="V",BN128*'Elev satser, andel af overskud'!$F$7))))))</f>
        <v>0</v>
      </c>
      <c r="BS128" s="131">
        <f>SUM(IF(BP128=1,BN128*'Elev satser, andel af overskud'!$F$10,IF(BP128=2,BN128*'Elev satser, andel af overskud'!$F$11,IF(BP128=3,BN128*'Elev satser, andel af overskud'!$F$12,IF(BP128=4,BN128*'Elev satser, andel af overskud'!$F$13,IF(BP128="V",BN128*'Elev satser, andel af overskud'!$F$14))))))</f>
        <v>0</v>
      </c>
      <c r="BT128" s="131">
        <f>SUM(IF(BQ128=1,BN128*'Elev satser, andel af overskud'!$F$17,IF(BQ128=2,BN128*'Elev satser, andel af overskud'!$F$18,IF(BQ128=3,BN128*'Elev satser, andel af overskud'!$F$19,IF(BQ128=4,BN128*'Elev satser, andel af overskud'!$F$20,IF(BQ128="V",BN128*'Elev satser, andel af overskud'!$F$21))))))</f>
        <v>0</v>
      </c>
      <c r="BU128" s="169"/>
      <c r="BV128" s="117"/>
      <c r="BW128" s="117"/>
      <c r="BX128" s="117"/>
      <c r="BY128" s="117"/>
      <c r="BZ128" s="117"/>
      <c r="CA128" s="117"/>
      <c r="CB128" s="118">
        <f t="shared" si="23"/>
        <v>0</v>
      </c>
      <c r="CC128" s="130"/>
      <c r="CD128" s="130"/>
      <c r="CE128" s="130"/>
      <c r="CF128" s="131">
        <f>SUM(IF(CC128=1,CB128*'Elev satser, andel af overskud'!$F$3,IF(CC128=2,CB128*'Elev satser, andel af overskud'!$F$4,IF(CC128=3,CB128*'Elev satser, andel af overskud'!$F$5,IF(CC128=4,CB128*'Elev satser, andel af overskud'!$F$6,IF(CC128="V",CB128*'Elev satser, andel af overskud'!$F$7))))))</f>
        <v>0</v>
      </c>
      <c r="CG128" s="131">
        <f>SUM(IF(CD128=1,CB128*'Elev satser, andel af overskud'!$F$10,IF(CD128=2,CB128*'Elev satser, andel af overskud'!$F$11,IF(CD128=3,CB128*'Elev satser, andel af overskud'!$F$12,IF(CD128=4,CB128*'Elev satser, andel af overskud'!$F$13,IF(CD128="V",CB128*'Elev satser, andel af overskud'!$F$14))))))</f>
        <v>0</v>
      </c>
      <c r="CH128" s="131">
        <f>SUM(IF(CE128=1,CB128*'Elev satser, andel af overskud'!$F$17,IF(CE128=2,CB128*'Elev satser, andel af overskud'!$F$18,IF(CE128=3,CB128*'Elev satser, andel af overskud'!$F$19,IF(CE128=4,CB128*'Elev satser, andel af overskud'!$F$20,IF(CE128="V",CB128*'Elev satser, andel af overskud'!$F$21))))))</f>
        <v>0</v>
      </c>
    </row>
    <row r="129" spans="1:86" x14ac:dyDescent="0.35">
      <c r="A129" s="129">
        <f>'Svende - Skurbog'!A129</f>
        <v>127</v>
      </c>
      <c r="B129" s="117"/>
      <c r="C129" s="117"/>
      <c r="D129" s="117"/>
      <c r="E129" s="117"/>
      <c r="F129" s="117"/>
      <c r="G129" s="117"/>
      <c r="H129" s="117"/>
      <c r="I129" s="118">
        <f t="shared" si="18"/>
        <v>0</v>
      </c>
      <c r="J129" s="130"/>
      <c r="K129" s="130"/>
      <c r="L129" s="130"/>
      <c r="M129" s="131">
        <f>SUM(IF(J129=1,I129*'Elev satser, andel af overskud'!$F$3,IF(J129=2,I129*'Elev satser, andel af overskud'!$F$4,IF(J129=3,I129*'Elev satser, andel af overskud'!$F$5,IF(J129=4,I129*'Elev satser, andel af overskud'!$F$6,IF(J129="V",I129*'Elev satser, andel af overskud'!$F$7))))))</f>
        <v>0</v>
      </c>
      <c r="N129" s="131">
        <f>SUM(IF(K129=1,I129*'Elev satser, andel af overskud'!$F$10,IF(K129=2,I129*'Elev satser, andel af overskud'!$F$11,IF(K129=3,I129*'Elev satser, andel af overskud'!$F$12,IF(K129=4,I129*'Elev satser, andel af overskud'!$F$13,IF(K129="V",I129*'Elev satser, andel af overskud'!$F$14))))))</f>
        <v>0</v>
      </c>
      <c r="O129" s="166">
        <f>SUM(IF(L129=1,I129*'Elev satser, andel af overskud'!$F$17,IF(L129=2,I129*'Elev satser, andel af overskud'!$F$18,IF(L129=3,I129*'Elev satser, andel af overskud'!$F$19,IF(L129=4,I129*'Elev satser, andel af overskud'!$F$20,IF(L129="V",I129*'Elev satser, andel af overskud'!$F$21))))))</f>
        <v>0</v>
      </c>
      <c r="P129" s="169"/>
      <c r="Q129" s="117"/>
      <c r="R129" s="117"/>
      <c r="S129" s="117"/>
      <c r="T129" s="117"/>
      <c r="U129" s="117"/>
      <c r="V129" s="117"/>
      <c r="W129" s="118">
        <f t="shared" si="19"/>
        <v>0</v>
      </c>
      <c r="X129" s="130"/>
      <c r="Y129" s="130"/>
      <c r="Z129" s="130"/>
      <c r="AA129" s="131">
        <f>SUM(IF(X129=1,W129*'Elev satser, andel af overskud'!$F$3,IF(X129=2,W129*'Elev satser, andel af overskud'!$F$4,IF(X129=3,W129*'Elev satser, andel af overskud'!$F$5,IF(X129=4,W129*'Elev satser, andel af overskud'!$F$6,IF(X129="V",W129*'Elev satser, andel af overskud'!$F$7))))))</f>
        <v>0</v>
      </c>
      <c r="AB129" s="131">
        <f>SUM(IF(Y129=1,W129*'Elev satser, andel af overskud'!$F$10,IF(Y129=2,W129*'Elev satser, andel af overskud'!$F$11,IF(Y129=3,W129*'Elev satser, andel af overskud'!$F$12,IF(Y129=4,W129*'Elev satser, andel af overskud'!$F$13,IF(Y129="V",W129*'Elev satser, andel af overskud'!$F$14))))))</f>
        <v>0</v>
      </c>
      <c r="AC129" s="131">
        <f>SUM(IF(Z129=1,W129*'Elev satser, andel af overskud'!$F$17,IF(Z129=2,W129*'Elev satser, andel af overskud'!$F$18,IF(Z129=3,W129*'Elev satser, andel af overskud'!$F$19,IF(Z129=4,W129*'Elev satser, andel af overskud'!$F$20,IF(Z129="V",W129*'Elev satser, andel af overskud'!$F$21))))))</f>
        <v>0</v>
      </c>
      <c r="AD129" s="169"/>
      <c r="AE129" s="117"/>
      <c r="AF129" s="117"/>
      <c r="AG129" s="117"/>
      <c r="AH129" s="117"/>
      <c r="AI129" s="117"/>
      <c r="AJ129" s="117"/>
      <c r="AK129" s="118">
        <f t="shared" si="20"/>
        <v>0</v>
      </c>
      <c r="AL129" s="130"/>
      <c r="AM129" s="130"/>
      <c r="AN129" s="175"/>
      <c r="AO129" s="173">
        <f>SUM(IF(AL129=1,AK129*'Elev satser, andel af overskud'!$F$3,IF(AL129=2,AK129*'Elev satser, andel af overskud'!$F$4,IF(AL129=3,AK129*'Elev satser, andel af overskud'!$F$5,IF(AL129=4,AK129*'Elev satser, andel af overskud'!$F$6,IF(AL129="V",AK129*'Elev satser, andel af overskud'!$F$7))))))</f>
        <v>0</v>
      </c>
      <c r="AP129" s="131">
        <f>SUM(IF(AM129=1,AK129*'Elev satser, andel af overskud'!$F$10,IF(AM129=2,AK129*'Elev satser, andel af overskud'!$F$11,IF(AM129=3,AK129*'Elev satser, andel af overskud'!$F$12,IF(AM129=4,AK129*'Elev satser, andel af overskud'!$F$13,IF(AM129="V",AK129*'Elev satser, andel af overskud'!$F$14))))))</f>
        <v>0</v>
      </c>
      <c r="AQ129" s="131">
        <f>SUM(IF(AN129=1,AK129*'Elev satser, andel af overskud'!$F$17,IF(AN129=2,AK129*'Elev satser, andel af overskud'!$F$18,IF(AN129=3,AK129*'Elev satser, andel af overskud'!$F$19,IF(AN129=4,AK129*'Elev satser, andel af overskud'!$F$20,IF(AN129="V",AK129*'Elev satser, andel af overskud'!$F$21))))))</f>
        <v>0</v>
      </c>
      <c r="AR129" s="178">
        <f>'Svende - Skurbog'!$A129</f>
        <v>127</v>
      </c>
      <c r="AS129" s="117"/>
      <c r="AT129" s="117"/>
      <c r="AU129" s="117"/>
      <c r="AV129" s="117"/>
      <c r="AW129" s="117"/>
      <c r="AX129" s="117"/>
      <c r="AY129" s="117"/>
      <c r="AZ129" s="118">
        <f t="shared" si="21"/>
        <v>0</v>
      </c>
      <c r="BA129" s="130"/>
      <c r="BB129" s="130"/>
      <c r="BC129" s="130"/>
      <c r="BD129" s="131">
        <f>SUM(IF(BA129=1,AZ129*'Elev satser, andel af overskud'!$F$3,IF(BA129=2,AZ129*'Elev satser, andel af overskud'!$F$4,IF(BA129=3,AZ129*'Elev satser, andel af overskud'!$F$5,IF(BA129=4,AZ129*'Elev satser, andel af overskud'!$F$6,IF(BA129="V",AZ129*'Elev satser, andel af overskud'!$F$7))))))</f>
        <v>0</v>
      </c>
      <c r="BE129" s="131">
        <f>SUM(IF(BB129=1,AZ129*'Elev satser, andel af overskud'!$F$10,IF(BB129=2,AZ129*'Elev satser, andel af overskud'!$F$11,IF(BB129=3,AZ129*'Elev satser, andel af overskud'!$F$12,IF(BB129=4,AZ129*'Elev satser, andel af overskud'!$F$13,IF(BB129="V",AZ129*'Elev satser, andel af overskud'!$F$14))))))</f>
        <v>0</v>
      </c>
      <c r="BF129" s="131">
        <f>SUM(IF(BC129=1,AZ129*'Elev satser, andel af overskud'!$F$17,IF(BC129=2,AZ129*'Elev satser, andel af overskud'!$F$18,IF(BC129=3,AZ129*'Elev satser, andel af overskud'!$F$19,IF(BC129=4,AZ129*'Elev satser, andel af overskud'!$F$20,IF(BC129="V",AZ129*'Elev satser, andel af overskud'!$F$21))))))</f>
        <v>0</v>
      </c>
      <c r="BG129" s="169"/>
      <c r="BH129" s="117"/>
      <c r="BI129" s="117"/>
      <c r="BJ129" s="117"/>
      <c r="BK129" s="117"/>
      <c r="BL129" s="117"/>
      <c r="BM129" s="117"/>
      <c r="BN129" s="118">
        <f t="shared" si="22"/>
        <v>0</v>
      </c>
      <c r="BO129" s="130"/>
      <c r="BP129" s="130"/>
      <c r="BQ129" s="130"/>
      <c r="BR129" s="131">
        <f>SUM(IF(BO129=1,BN129*'Elev satser, andel af overskud'!$F$3,IF(BO129=2,BN129*'Elev satser, andel af overskud'!$F$4,IF(BO129=3,BN129*'Elev satser, andel af overskud'!$F$5,IF(BO129=4,BN129*'Elev satser, andel af overskud'!$F$6,IF(BO129="V",BN129*'Elev satser, andel af overskud'!$F$7))))))</f>
        <v>0</v>
      </c>
      <c r="BS129" s="131">
        <f>SUM(IF(BP129=1,BN129*'Elev satser, andel af overskud'!$F$10,IF(BP129=2,BN129*'Elev satser, andel af overskud'!$F$11,IF(BP129=3,BN129*'Elev satser, andel af overskud'!$F$12,IF(BP129=4,BN129*'Elev satser, andel af overskud'!$F$13,IF(BP129="V",BN129*'Elev satser, andel af overskud'!$F$14))))))</f>
        <v>0</v>
      </c>
      <c r="BT129" s="131">
        <f>SUM(IF(BQ129=1,BN129*'Elev satser, andel af overskud'!$F$17,IF(BQ129=2,BN129*'Elev satser, andel af overskud'!$F$18,IF(BQ129=3,BN129*'Elev satser, andel af overskud'!$F$19,IF(BQ129=4,BN129*'Elev satser, andel af overskud'!$F$20,IF(BQ129="V",BN129*'Elev satser, andel af overskud'!$F$21))))))</f>
        <v>0</v>
      </c>
      <c r="BU129" s="169"/>
      <c r="BV129" s="117"/>
      <c r="BW129" s="117"/>
      <c r="BX129" s="117"/>
      <c r="BY129" s="117"/>
      <c r="BZ129" s="117"/>
      <c r="CA129" s="117"/>
      <c r="CB129" s="118">
        <f t="shared" si="23"/>
        <v>0</v>
      </c>
      <c r="CC129" s="130"/>
      <c r="CD129" s="130"/>
      <c r="CE129" s="130"/>
      <c r="CF129" s="131">
        <f>SUM(IF(CC129=1,CB129*'Elev satser, andel af overskud'!$F$3,IF(CC129=2,CB129*'Elev satser, andel af overskud'!$F$4,IF(CC129=3,CB129*'Elev satser, andel af overskud'!$F$5,IF(CC129=4,CB129*'Elev satser, andel af overskud'!$F$6,IF(CC129="V",CB129*'Elev satser, andel af overskud'!$F$7))))))</f>
        <v>0</v>
      </c>
      <c r="CG129" s="131">
        <f>SUM(IF(CD129=1,CB129*'Elev satser, andel af overskud'!$F$10,IF(CD129=2,CB129*'Elev satser, andel af overskud'!$F$11,IF(CD129=3,CB129*'Elev satser, andel af overskud'!$F$12,IF(CD129=4,CB129*'Elev satser, andel af overskud'!$F$13,IF(CD129="V",CB129*'Elev satser, andel af overskud'!$F$14))))))</f>
        <v>0</v>
      </c>
      <c r="CH129" s="131">
        <f>SUM(IF(CE129=1,CB129*'Elev satser, andel af overskud'!$F$17,IF(CE129=2,CB129*'Elev satser, andel af overskud'!$F$18,IF(CE129=3,CB129*'Elev satser, andel af overskud'!$F$19,IF(CE129=4,CB129*'Elev satser, andel af overskud'!$F$20,IF(CE129="V",CB129*'Elev satser, andel af overskud'!$F$21))))))</f>
        <v>0</v>
      </c>
    </row>
    <row r="130" spans="1:86" x14ac:dyDescent="0.35">
      <c r="A130" s="129">
        <f>'Svende - Skurbog'!A130</f>
        <v>128</v>
      </c>
      <c r="B130" s="117"/>
      <c r="C130" s="117"/>
      <c r="D130" s="117"/>
      <c r="E130" s="117"/>
      <c r="F130" s="117"/>
      <c r="G130" s="117"/>
      <c r="H130" s="117"/>
      <c r="I130" s="118">
        <f t="shared" si="18"/>
        <v>0</v>
      </c>
      <c r="J130" s="130"/>
      <c r="K130" s="130"/>
      <c r="L130" s="130"/>
      <c r="M130" s="131">
        <f>SUM(IF(J130=1,I130*'Elev satser, andel af overskud'!$F$3,IF(J130=2,I130*'Elev satser, andel af overskud'!$F$4,IF(J130=3,I130*'Elev satser, andel af overskud'!$F$5,IF(J130=4,I130*'Elev satser, andel af overskud'!$F$6,IF(J130="V",I130*'Elev satser, andel af overskud'!$F$7))))))</f>
        <v>0</v>
      </c>
      <c r="N130" s="131">
        <f>SUM(IF(K130=1,I130*'Elev satser, andel af overskud'!$F$10,IF(K130=2,I130*'Elev satser, andel af overskud'!$F$11,IF(K130=3,I130*'Elev satser, andel af overskud'!$F$12,IF(K130=4,I130*'Elev satser, andel af overskud'!$F$13,IF(K130="V",I130*'Elev satser, andel af overskud'!$F$14))))))</f>
        <v>0</v>
      </c>
      <c r="O130" s="166">
        <f>SUM(IF(L130=1,I130*'Elev satser, andel af overskud'!$F$17,IF(L130=2,I130*'Elev satser, andel af overskud'!$F$18,IF(L130=3,I130*'Elev satser, andel af overskud'!$F$19,IF(L130=4,I130*'Elev satser, andel af overskud'!$F$20,IF(L130="V",I130*'Elev satser, andel af overskud'!$F$21))))))</f>
        <v>0</v>
      </c>
      <c r="P130" s="169"/>
      <c r="Q130" s="117"/>
      <c r="R130" s="117"/>
      <c r="S130" s="117"/>
      <c r="T130" s="117"/>
      <c r="U130" s="117"/>
      <c r="V130" s="117"/>
      <c r="W130" s="118">
        <f t="shared" si="19"/>
        <v>0</v>
      </c>
      <c r="X130" s="130"/>
      <c r="Y130" s="130"/>
      <c r="Z130" s="130"/>
      <c r="AA130" s="131">
        <f>SUM(IF(X130=1,W130*'Elev satser, andel af overskud'!$F$3,IF(X130=2,W130*'Elev satser, andel af overskud'!$F$4,IF(X130=3,W130*'Elev satser, andel af overskud'!$F$5,IF(X130=4,W130*'Elev satser, andel af overskud'!$F$6,IF(X130="V",W130*'Elev satser, andel af overskud'!$F$7))))))</f>
        <v>0</v>
      </c>
      <c r="AB130" s="131">
        <f>SUM(IF(Y130=1,W130*'Elev satser, andel af overskud'!$F$10,IF(Y130=2,W130*'Elev satser, andel af overskud'!$F$11,IF(Y130=3,W130*'Elev satser, andel af overskud'!$F$12,IF(Y130=4,W130*'Elev satser, andel af overskud'!$F$13,IF(Y130="V",W130*'Elev satser, andel af overskud'!$F$14))))))</f>
        <v>0</v>
      </c>
      <c r="AC130" s="131">
        <f>SUM(IF(Z130=1,W130*'Elev satser, andel af overskud'!$F$17,IF(Z130=2,W130*'Elev satser, andel af overskud'!$F$18,IF(Z130=3,W130*'Elev satser, andel af overskud'!$F$19,IF(Z130=4,W130*'Elev satser, andel af overskud'!$F$20,IF(Z130="V",W130*'Elev satser, andel af overskud'!$F$21))))))</f>
        <v>0</v>
      </c>
      <c r="AD130" s="169"/>
      <c r="AE130" s="117"/>
      <c r="AF130" s="117"/>
      <c r="AG130" s="117"/>
      <c r="AH130" s="117"/>
      <c r="AI130" s="117"/>
      <c r="AJ130" s="117"/>
      <c r="AK130" s="118">
        <f t="shared" si="20"/>
        <v>0</v>
      </c>
      <c r="AL130" s="130"/>
      <c r="AM130" s="130"/>
      <c r="AN130" s="175"/>
      <c r="AO130" s="173">
        <f>SUM(IF(AL130=1,AK130*'Elev satser, andel af overskud'!$F$3,IF(AL130=2,AK130*'Elev satser, andel af overskud'!$F$4,IF(AL130=3,AK130*'Elev satser, andel af overskud'!$F$5,IF(AL130=4,AK130*'Elev satser, andel af overskud'!$F$6,IF(AL130="V",AK130*'Elev satser, andel af overskud'!$F$7))))))</f>
        <v>0</v>
      </c>
      <c r="AP130" s="131">
        <f>SUM(IF(AM130=1,AK130*'Elev satser, andel af overskud'!$F$10,IF(AM130=2,AK130*'Elev satser, andel af overskud'!$F$11,IF(AM130=3,AK130*'Elev satser, andel af overskud'!$F$12,IF(AM130=4,AK130*'Elev satser, andel af overskud'!$F$13,IF(AM130="V",AK130*'Elev satser, andel af overskud'!$F$14))))))</f>
        <v>0</v>
      </c>
      <c r="AQ130" s="131">
        <f>SUM(IF(AN130=1,AK130*'Elev satser, andel af overskud'!$F$17,IF(AN130=2,AK130*'Elev satser, andel af overskud'!$F$18,IF(AN130=3,AK130*'Elev satser, andel af overskud'!$F$19,IF(AN130=4,AK130*'Elev satser, andel af overskud'!$F$20,IF(AN130="V",AK130*'Elev satser, andel af overskud'!$F$21))))))</f>
        <v>0</v>
      </c>
      <c r="AR130" s="178">
        <f>'Svende - Skurbog'!$A130</f>
        <v>128</v>
      </c>
      <c r="AS130" s="117"/>
      <c r="AT130" s="117"/>
      <c r="AU130" s="117"/>
      <c r="AV130" s="117"/>
      <c r="AW130" s="117"/>
      <c r="AX130" s="117"/>
      <c r="AY130" s="117"/>
      <c r="AZ130" s="118">
        <f t="shared" si="21"/>
        <v>0</v>
      </c>
      <c r="BA130" s="130"/>
      <c r="BB130" s="130"/>
      <c r="BC130" s="130"/>
      <c r="BD130" s="131">
        <f>SUM(IF(BA130=1,AZ130*'Elev satser, andel af overskud'!$F$3,IF(BA130=2,AZ130*'Elev satser, andel af overskud'!$F$4,IF(BA130=3,AZ130*'Elev satser, andel af overskud'!$F$5,IF(BA130=4,AZ130*'Elev satser, andel af overskud'!$F$6,IF(BA130="V",AZ130*'Elev satser, andel af overskud'!$F$7))))))</f>
        <v>0</v>
      </c>
      <c r="BE130" s="131">
        <f>SUM(IF(BB130=1,AZ130*'Elev satser, andel af overskud'!$F$10,IF(BB130=2,AZ130*'Elev satser, andel af overskud'!$F$11,IF(BB130=3,AZ130*'Elev satser, andel af overskud'!$F$12,IF(BB130=4,AZ130*'Elev satser, andel af overskud'!$F$13,IF(BB130="V",AZ130*'Elev satser, andel af overskud'!$F$14))))))</f>
        <v>0</v>
      </c>
      <c r="BF130" s="131">
        <f>SUM(IF(BC130=1,AZ130*'Elev satser, andel af overskud'!$F$17,IF(BC130=2,AZ130*'Elev satser, andel af overskud'!$F$18,IF(BC130=3,AZ130*'Elev satser, andel af overskud'!$F$19,IF(BC130=4,AZ130*'Elev satser, andel af overskud'!$F$20,IF(BC130="V",AZ130*'Elev satser, andel af overskud'!$F$21))))))</f>
        <v>0</v>
      </c>
      <c r="BG130" s="169"/>
      <c r="BH130" s="117"/>
      <c r="BI130" s="117"/>
      <c r="BJ130" s="117"/>
      <c r="BK130" s="117"/>
      <c r="BL130" s="117"/>
      <c r="BM130" s="117"/>
      <c r="BN130" s="118">
        <f t="shared" si="22"/>
        <v>0</v>
      </c>
      <c r="BO130" s="130"/>
      <c r="BP130" s="130"/>
      <c r="BQ130" s="130"/>
      <c r="BR130" s="131">
        <f>SUM(IF(BO130=1,BN130*'Elev satser, andel af overskud'!$F$3,IF(BO130=2,BN130*'Elev satser, andel af overskud'!$F$4,IF(BO130=3,BN130*'Elev satser, andel af overskud'!$F$5,IF(BO130=4,BN130*'Elev satser, andel af overskud'!$F$6,IF(BO130="V",BN130*'Elev satser, andel af overskud'!$F$7))))))</f>
        <v>0</v>
      </c>
      <c r="BS130" s="131">
        <f>SUM(IF(BP130=1,BN130*'Elev satser, andel af overskud'!$F$10,IF(BP130=2,BN130*'Elev satser, andel af overskud'!$F$11,IF(BP130=3,BN130*'Elev satser, andel af overskud'!$F$12,IF(BP130=4,BN130*'Elev satser, andel af overskud'!$F$13,IF(BP130="V",BN130*'Elev satser, andel af overskud'!$F$14))))))</f>
        <v>0</v>
      </c>
      <c r="BT130" s="131">
        <f>SUM(IF(BQ130=1,BN130*'Elev satser, andel af overskud'!$F$17,IF(BQ130=2,BN130*'Elev satser, andel af overskud'!$F$18,IF(BQ130=3,BN130*'Elev satser, andel af overskud'!$F$19,IF(BQ130=4,BN130*'Elev satser, andel af overskud'!$F$20,IF(BQ130="V",BN130*'Elev satser, andel af overskud'!$F$21))))))</f>
        <v>0</v>
      </c>
      <c r="BU130" s="169"/>
      <c r="BV130" s="117"/>
      <c r="BW130" s="117"/>
      <c r="BX130" s="117"/>
      <c r="BY130" s="117"/>
      <c r="BZ130" s="117"/>
      <c r="CA130" s="117"/>
      <c r="CB130" s="118">
        <f t="shared" si="23"/>
        <v>0</v>
      </c>
      <c r="CC130" s="130"/>
      <c r="CD130" s="130"/>
      <c r="CE130" s="130"/>
      <c r="CF130" s="131">
        <f>SUM(IF(CC130=1,CB130*'Elev satser, andel af overskud'!$F$3,IF(CC130=2,CB130*'Elev satser, andel af overskud'!$F$4,IF(CC130=3,CB130*'Elev satser, andel af overskud'!$F$5,IF(CC130=4,CB130*'Elev satser, andel af overskud'!$F$6,IF(CC130="V",CB130*'Elev satser, andel af overskud'!$F$7))))))</f>
        <v>0</v>
      </c>
      <c r="CG130" s="131">
        <f>SUM(IF(CD130=1,CB130*'Elev satser, andel af overskud'!$F$10,IF(CD130=2,CB130*'Elev satser, andel af overskud'!$F$11,IF(CD130=3,CB130*'Elev satser, andel af overskud'!$F$12,IF(CD130=4,CB130*'Elev satser, andel af overskud'!$F$13,IF(CD130="V",CB130*'Elev satser, andel af overskud'!$F$14))))))</f>
        <v>0</v>
      </c>
      <c r="CH130" s="131">
        <f>SUM(IF(CE130=1,CB130*'Elev satser, andel af overskud'!$F$17,IF(CE130=2,CB130*'Elev satser, andel af overskud'!$F$18,IF(CE130=3,CB130*'Elev satser, andel af overskud'!$F$19,IF(CE130=4,CB130*'Elev satser, andel af overskud'!$F$20,IF(CE130="V",CB130*'Elev satser, andel af overskud'!$F$21))))))</f>
        <v>0</v>
      </c>
    </row>
    <row r="131" spans="1:86" x14ac:dyDescent="0.35">
      <c r="A131" s="129">
        <f>'Svende - Skurbog'!A131</f>
        <v>129</v>
      </c>
      <c r="B131" s="117"/>
      <c r="C131" s="117"/>
      <c r="D131" s="117"/>
      <c r="E131" s="117"/>
      <c r="F131" s="117"/>
      <c r="G131" s="117"/>
      <c r="H131" s="117"/>
      <c r="I131" s="118">
        <f t="shared" ref="I131:I137" si="24">SUM(B131:H131)</f>
        <v>0</v>
      </c>
      <c r="J131" s="130"/>
      <c r="K131" s="130"/>
      <c r="L131" s="130"/>
      <c r="M131" s="131">
        <f>SUM(IF(J131=1,I131*'Elev satser, andel af overskud'!$F$3,IF(J131=2,I131*'Elev satser, andel af overskud'!$F$4,IF(J131=3,I131*'Elev satser, andel af overskud'!$F$5,IF(J131=4,I131*'Elev satser, andel af overskud'!$F$6,IF(J131="V",I131*'Elev satser, andel af overskud'!$F$7))))))</f>
        <v>0</v>
      </c>
      <c r="N131" s="131">
        <f>SUM(IF(K131=1,I131*'Elev satser, andel af overskud'!$F$10,IF(K131=2,I131*'Elev satser, andel af overskud'!$F$11,IF(K131=3,I131*'Elev satser, andel af overskud'!$F$12,IF(K131=4,I131*'Elev satser, andel af overskud'!$F$13,IF(K131="V",I131*'Elev satser, andel af overskud'!$F$14))))))</f>
        <v>0</v>
      </c>
      <c r="O131" s="166">
        <f>SUM(IF(L131=1,I131*'Elev satser, andel af overskud'!$F$17,IF(L131=2,I131*'Elev satser, andel af overskud'!$F$18,IF(L131=3,I131*'Elev satser, andel af overskud'!$F$19,IF(L131=4,I131*'Elev satser, andel af overskud'!$F$20,IF(L131="V",I131*'Elev satser, andel af overskud'!$F$21))))))</f>
        <v>0</v>
      </c>
      <c r="P131" s="169"/>
      <c r="Q131" s="117"/>
      <c r="R131" s="117"/>
      <c r="S131" s="117"/>
      <c r="T131" s="117"/>
      <c r="U131" s="117"/>
      <c r="V131" s="117"/>
      <c r="W131" s="118">
        <f t="shared" ref="W131:W137" si="25">SUM(P131:V131)</f>
        <v>0</v>
      </c>
      <c r="X131" s="130"/>
      <c r="Y131" s="130"/>
      <c r="Z131" s="130"/>
      <c r="AA131" s="131">
        <f>SUM(IF(X131=1,W131*'Elev satser, andel af overskud'!$F$3,IF(X131=2,W131*'Elev satser, andel af overskud'!$F$4,IF(X131=3,W131*'Elev satser, andel af overskud'!$F$5,IF(X131=4,W131*'Elev satser, andel af overskud'!$F$6,IF(X131="V",W131*'Elev satser, andel af overskud'!$F$7))))))</f>
        <v>0</v>
      </c>
      <c r="AB131" s="131">
        <f>SUM(IF(Y131=1,W131*'Elev satser, andel af overskud'!$F$10,IF(Y131=2,W131*'Elev satser, andel af overskud'!$F$11,IF(Y131=3,W131*'Elev satser, andel af overskud'!$F$12,IF(Y131=4,W131*'Elev satser, andel af overskud'!$F$13,IF(Y131="V",W131*'Elev satser, andel af overskud'!$F$14))))))</f>
        <v>0</v>
      </c>
      <c r="AC131" s="131">
        <f>SUM(IF(Z131=1,W131*'Elev satser, andel af overskud'!$F$17,IF(Z131=2,W131*'Elev satser, andel af overskud'!$F$18,IF(Z131=3,W131*'Elev satser, andel af overskud'!$F$19,IF(Z131=4,W131*'Elev satser, andel af overskud'!$F$20,IF(Z131="V",W131*'Elev satser, andel af overskud'!$F$21))))))</f>
        <v>0</v>
      </c>
      <c r="AD131" s="169"/>
      <c r="AE131" s="117"/>
      <c r="AF131" s="117"/>
      <c r="AG131" s="117"/>
      <c r="AH131" s="117"/>
      <c r="AI131" s="117"/>
      <c r="AJ131" s="117"/>
      <c r="AK131" s="118">
        <f t="shared" ref="AK131:AK137" si="26">SUM(AD131:AJ131)</f>
        <v>0</v>
      </c>
      <c r="AL131" s="130"/>
      <c r="AM131" s="130"/>
      <c r="AN131" s="175"/>
      <c r="AO131" s="173">
        <f>SUM(IF(AL131=1,AK131*'Elev satser, andel af overskud'!$F$3,IF(AL131=2,AK131*'Elev satser, andel af overskud'!$F$4,IF(AL131=3,AK131*'Elev satser, andel af overskud'!$F$5,IF(AL131=4,AK131*'Elev satser, andel af overskud'!$F$6,IF(AL131="V",AK131*'Elev satser, andel af overskud'!$F$7))))))</f>
        <v>0</v>
      </c>
      <c r="AP131" s="131">
        <f>SUM(IF(AM131=1,AK131*'Elev satser, andel af overskud'!$F$10,IF(AM131=2,AK131*'Elev satser, andel af overskud'!$F$11,IF(AM131=3,AK131*'Elev satser, andel af overskud'!$F$12,IF(AM131=4,AK131*'Elev satser, andel af overskud'!$F$13,IF(AM131="V",AK131*'Elev satser, andel af overskud'!$F$14))))))</f>
        <v>0</v>
      </c>
      <c r="AQ131" s="131">
        <f>SUM(IF(AN131=1,AK131*'Elev satser, andel af overskud'!$F$17,IF(AN131=2,AK131*'Elev satser, andel af overskud'!$F$18,IF(AN131=3,AK131*'Elev satser, andel af overskud'!$F$19,IF(AN131=4,AK131*'Elev satser, andel af overskud'!$F$20,IF(AN131="V",AK131*'Elev satser, andel af overskud'!$F$21))))))</f>
        <v>0</v>
      </c>
      <c r="AR131" s="178">
        <f>'Svende - Skurbog'!$A131</f>
        <v>129</v>
      </c>
      <c r="AS131" s="117"/>
      <c r="AT131" s="117"/>
      <c r="AU131" s="117"/>
      <c r="AV131" s="117"/>
      <c r="AW131" s="117"/>
      <c r="AX131" s="117"/>
      <c r="AY131" s="117"/>
      <c r="AZ131" s="118">
        <f t="shared" ref="AZ131:AZ137" si="27">SUM(AS131:AY131)</f>
        <v>0</v>
      </c>
      <c r="BA131" s="130"/>
      <c r="BB131" s="130"/>
      <c r="BC131" s="130"/>
      <c r="BD131" s="131">
        <f>SUM(IF(BA131=1,AZ131*'Elev satser, andel af overskud'!$F$3,IF(BA131=2,AZ131*'Elev satser, andel af overskud'!$F$4,IF(BA131=3,AZ131*'Elev satser, andel af overskud'!$F$5,IF(BA131=4,AZ131*'Elev satser, andel af overskud'!$F$6,IF(BA131="V",AZ131*'Elev satser, andel af overskud'!$F$7))))))</f>
        <v>0</v>
      </c>
      <c r="BE131" s="131">
        <f>SUM(IF(BB131=1,AZ131*'Elev satser, andel af overskud'!$F$10,IF(BB131=2,AZ131*'Elev satser, andel af overskud'!$F$11,IF(BB131=3,AZ131*'Elev satser, andel af overskud'!$F$12,IF(BB131=4,AZ131*'Elev satser, andel af overskud'!$F$13,IF(BB131="V",AZ131*'Elev satser, andel af overskud'!$F$14))))))</f>
        <v>0</v>
      </c>
      <c r="BF131" s="131">
        <f>SUM(IF(BC131=1,AZ131*'Elev satser, andel af overskud'!$F$17,IF(BC131=2,AZ131*'Elev satser, andel af overskud'!$F$18,IF(BC131=3,AZ131*'Elev satser, andel af overskud'!$F$19,IF(BC131=4,AZ131*'Elev satser, andel af overskud'!$F$20,IF(BC131="V",AZ131*'Elev satser, andel af overskud'!$F$21))))))</f>
        <v>0</v>
      </c>
      <c r="BG131" s="169"/>
      <c r="BH131" s="117"/>
      <c r="BI131" s="117"/>
      <c r="BJ131" s="117"/>
      <c r="BK131" s="117"/>
      <c r="BL131" s="117"/>
      <c r="BM131" s="117"/>
      <c r="BN131" s="118">
        <f t="shared" ref="BN131:BN137" si="28">SUM(BG131:BM131)</f>
        <v>0</v>
      </c>
      <c r="BO131" s="130"/>
      <c r="BP131" s="130"/>
      <c r="BQ131" s="130"/>
      <c r="BR131" s="131">
        <f>SUM(IF(BO131=1,BN131*'Elev satser, andel af overskud'!$F$3,IF(BO131=2,BN131*'Elev satser, andel af overskud'!$F$4,IF(BO131=3,BN131*'Elev satser, andel af overskud'!$F$5,IF(BO131=4,BN131*'Elev satser, andel af overskud'!$F$6,IF(BO131="V",BN131*'Elev satser, andel af overskud'!$F$7))))))</f>
        <v>0</v>
      </c>
      <c r="BS131" s="131">
        <f>SUM(IF(BP131=1,BN131*'Elev satser, andel af overskud'!$F$10,IF(BP131=2,BN131*'Elev satser, andel af overskud'!$F$11,IF(BP131=3,BN131*'Elev satser, andel af overskud'!$F$12,IF(BP131=4,BN131*'Elev satser, andel af overskud'!$F$13,IF(BP131="V",BN131*'Elev satser, andel af overskud'!$F$14))))))</f>
        <v>0</v>
      </c>
      <c r="BT131" s="131">
        <f>SUM(IF(BQ131=1,BN131*'Elev satser, andel af overskud'!$F$17,IF(BQ131=2,BN131*'Elev satser, andel af overskud'!$F$18,IF(BQ131=3,BN131*'Elev satser, andel af overskud'!$F$19,IF(BQ131=4,BN131*'Elev satser, andel af overskud'!$F$20,IF(BQ131="V",BN131*'Elev satser, andel af overskud'!$F$21))))))</f>
        <v>0</v>
      </c>
      <c r="BU131" s="169"/>
      <c r="BV131" s="117"/>
      <c r="BW131" s="117"/>
      <c r="BX131" s="117"/>
      <c r="BY131" s="117"/>
      <c r="BZ131" s="117"/>
      <c r="CA131" s="117"/>
      <c r="CB131" s="118">
        <f t="shared" ref="CB131:CB137" si="29">SUM(BU131:CA131)</f>
        <v>0</v>
      </c>
      <c r="CC131" s="130"/>
      <c r="CD131" s="130"/>
      <c r="CE131" s="130"/>
      <c r="CF131" s="131">
        <f>SUM(IF(CC131=1,CB131*'Elev satser, andel af overskud'!$F$3,IF(CC131=2,CB131*'Elev satser, andel af overskud'!$F$4,IF(CC131=3,CB131*'Elev satser, andel af overskud'!$F$5,IF(CC131=4,CB131*'Elev satser, andel af overskud'!$F$6,IF(CC131="V",CB131*'Elev satser, andel af overskud'!$F$7))))))</f>
        <v>0</v>
      </c>
      <c r="CG131" s="131">
        <f>SUM(IF(CD131=1,CB131*'Elev satser, andel af overskud'!$F$10,IF(CD131=2,CB131*'Elev satser, andel af overskud'!$F$11,IF(CD131=3,CB131*'Elev satser, andel af overskud'!$F$12,IF(CD131=4,CB131*'Elev satser, andel af overskud'!$F$13,IF(CD131="V",CB131*'Elev satser, andel af overskud'!$F$14))))))</f>
        <v>0</v>
      </c>
      <c r="CH131" s="131">
        <f>SUM(IF(CE131=1,CB131*'Elev satser, andel af overskud'!$F$17,IF(CE131=2,CB131*'Elev satser, andel af overskud'!$F$18,IF(CE131=3,CB131*'Elev satser, andel af overskud'!$F$19,IF(CE131=4,CB131*'Elev satser, andel af overskud'!$F$20,IF(CE131="V",CB131*'Elev satser, andel af overskud'!$F$21))))))</f>
        <v>0</v>
      </c>
    </row>
    <row r="132" spans="1:86" x14ac:dyDescent="0.35">
      <c r="A132" s="129">
        <f>'Svende - Skurbog'!A132</f>
        <v>130</v>
      </c>
      <c r="B132" s="117"/>
      <c r="C132" s="117"/>
      <c r="D132" s="117"/>
      <c r="E132" s="117"/>
      <c r="F132" s="117"/>
      <c r="G132" s="117"/>
      <c r="H132" s="117"/>
      <c r="I132" s="118">
        <f t="shared" si="24"/>
        <v>0</v>
      </c>
      <c r="J132" s="130"/>
      <c r="K132" s="130"/>
      <c r="L132" s="130"/>
      <c r="M132" s="131">
        <f>SUM(IF(J132=1,I132*'Elev satser, andel af overskud'!$F$3,IF(J132=2,I132*'Elev satser, andel af overskud'!$F$4,IF(J132=3,I132*'Elev satser, andel af overskud'!$F$5,IF(J132=4,I132*'Elev satser, andel af overskud'!$F$6,IF(J132="V",I132*'Elev satser, andel af overskud'!$F$7))))))</f>
        <v>0</v>
      </c>
      <c r="N132" s="131">
        <f>SUM(IF(K132=1,I132*'Elev satser, andel af overskud'!$F$10,IF(K132=2,I132*'Elev satser, andel af overskud'!$F$11,IF(K132=3,I132*'Elev satser, andel af overskud'!$F$12,IF(K132=4,I132*'Elev satser, andel af overskud'!$F$13,IF(K132="V",I132*'Elev satser, andel af overskud'!$F$14))))))</f>
        <v>0</v>
      </c>
      <c r="O132" s="166">
        <f>SUM(IF(L132=1,I132*'Elev satser, andel af overskud'!$F$17,IF(L132=2,I132*'Elev satser, andel af overskud'!$F$18,IF(L132=3,I132*'Elev satser, andel af overskud'!$F$19,IF(L132=4,I132*'Elev satser, andel af overskud'!$F$20,IF(L132="V",I132*'Elev satser, andel af overskud'!$F$21))))))</f>
        <v>0</v>
      </c>
      <c r="P132" s="169"/>
      <c r="Q132" s="117"/>
      <c r="R132" s="117"/>
      <c r="S132" s="117"/>
      <c r="T132" s="117"/>
      <c r="U132" s="117"/>
      <c r="V132" s="117"/>
      <c r="W132" s="118">
        <f t="shared" si="25"/>
        <v>0</v>
      </c>
      <c r="X132" s="130"/>
      <c r="Y132" s="130"/>
      <c r="Z132" s="130"/>
      <c r="AA132" s="131">
        <f>SUM(IF(X132=1,W132*'Elev satser, andel af overskud'!$F$3,IF(X132=2,W132*'Elev satser, andel af overskud'!$F$4,IF(X132=3,W132*'Elev satser, andel af overskud'!$F$5,IF(X132=4,W132*'Elev satser, andel af overskud'!$F$6,IF(X132="V",W132*'Elev satser, andel af overskud'!$F$7))))))</f>
        <v>0</v>
      </c>
      <c r="AB132" s="131">
        <f>SUM(IF(Y132=1,W132*'Elev satser, andel af overskud'!$F$10,IF(Y132=2,W132*'Elev satser, andel af overskud'!$F$11,IF(Y132=3,W132*'Elev satser, andel af overskud'!$F$12,IF(Y132=4,W132*'Elev satser, andel af overskud'!$F$13,IF(Y132="V",W132*'Elev satser, andel af overskud'!$F$14))))))</f>
        <v>0</v>
      </c>
      <c r="AC132" s="131">
        <f>SUM(IF(Z132=1,W132*'Elev satser, andel af overskud'!$F$17,IF(Z132=2,W132*'Elev satser, andel af overskud'!$F$18,IF(Z132=3,W132*'Elev satser, andel af overskud'!$F$19,IF(Z132=4,W132*'Elev satser, andel af overskud'!$F$20,IF(Z132="V",W132*'Elev satser, andel af overskud'!$F$21))))))</f>
        <v>0</v>
      </c>
      <c r="AD132" s="169"/>
      <c r="AE132" s="117"/>
      <c r="AF132" s="117"/>
      <c r="AG132" s="117"/>
      <c r="AH132" s="117"/>
      <c r="AI132" s="117"/>
      <c r="AJ132" s="117"/>
      <c r="AK132" s="118">
        <f t="shared" si="26"/>
        <v>0</v>
      </c>
      <c r="AL132" s="130"/>
      <c r="AM132" s="130"/>
      <c r="AN132" s="175"/>
      <c r="AO132" s="173">
        <f>SUM(IF(AL132=1,AK132*'Elev satser, andel af overskud'!$F$3,IF(AL132=2,AK132*'Elev satser, andel af overskud'!$F$4,IF(AL132=3,AK132*'Elev satser, andel af overskud'!$F$5,IF(AL132=4,AK132*'Elev satser, andel af overskud'!$F$6,IF(AL132="V",AK132*'Elev satser, andel af overskud'!$F$7))))))</f>
        <v>0</v>
      </c>
      <c r="AP132" s="131">
        <f>SUM(IF(AM132=1,AK132*'Elev satser, andel af overskud'!$F$10,IF(AM132=2,AK132*'Elev satser, andel af overskud'!$F$11,IF(AM132=3,AK132*'Elev satser, andel af overskud'!$F$12,IF(AM132=4,AK132*'Elev satser, andel af overskud'!$F$13,IF(AM132="V",AK132*'Elev satser, andel af overskud'!$F$14))))))</f>
        <v>0</v>
      </c>
      <c r="AQ132" s="131">
        <f>SUM(IF(AN132=1,AK132*'Elev satser, andel af overskud'!$F$17,IF(AN132=2,AK132*'Elev satser, andel af overskud'!$F$18,IF(AN132=3,AK132*'Elev satser, andel af overskud'!$F$19,IF(AN132=4,AK132*'Elev satser, andel af overskud'!$F$20,IF(AN132="V",AK132*'Elev satser, andel af overskud'!$F$21))))))</f>
        <v>0</v>
      </c>
      <c r="AR132" s="178">
        <f>'Svende - Skurbog'!$A132</f>
        <v>130</v>
      </c>
      <c r="AS132" s="117"/>
      <c r="AT132" s="117"/>
      <c r="AU132" s="117"/>
      <c r="AV132" s="117"/>
      <c r="AW132" s="117"/>
      <c r="AX132" s="117"/>
      <c r="AY132" s="117"/>
      <c r="AZ132" s="118">
        <f t="shared" si="27"/>
        <v>0</v>
      </c>
      <c r="BA132" s="130"/>
      <c r="BB132" s="130"/>
      <c r="BC132" s="130"/>
      <c r="BD132" s="131">
        <f>SUM(IF(BA132=1,AZ132*'Elev satser, andel af overskud'!$F$3,IF(BA132=2,AZ132*'Elev satser, andel af overskud'!$F$4,IF(BA132=3,AZ132*'Elev satser, andel af overskud'!$F$5,IF(BA132=4,AZ132*'Elev satser, andel af overskud'!$F$6,IF(BA132="V",AZ132*'Elev satser, andel af overskud'!$F$7))))))</f>
        <v>0</v>
      </c>
      <c r="BE132" s="131">
        <f>SUM(IF(BB132=1,AZ132*'Elev satser, andel af overskud'!$F$10,IF(BB132=2,AZ132*'Elev satser, andel af overskud'!$F$11,IF(BB132=3,AZ132*'Elev satser, andel af overskud'!$F$12,IF(BB132=4,AZ132*'Elev satser, andel af overskud'!$F$13,IF(BB132="V",AZ132*'Elev satser, andel af overskud'!$F$14))))))</f>
        <v>0</v>
      </c>
      <c r="BF132" s="131">
        <f>SUM(IF(BC132=1,AZ132*'Elev satser, andel af overskud'!$F$17,IF(BC132=2,AZ132*'Elev satser, andel af overskud'!$F$18,IF(BC132=3,AZ132*'Elev satser, andel af overskud'!$F$19,IF(BC132=4,AZ132*'Elev satser, andel af overskud'!$F$20,IF(BC132="V",AZ132*'Elev satser, andel af overskud'!$F$21))))))</f>
        <v>0</v>
      </c>
      <c r="BG132" s="169"/>
      <c r="BH132" s="117"/>
      <c r="BI132" s="117"/>
      <c r="BJ132" s="117"/>
      <c r="BK132" s="117"/>
      <c r="BL132" s="117"/>
      <c r="BM132" s="117"/>
      <c r="BN132" s="118">
        <f t="shared" si="28"/>
        <v>0</v>
      </c>
      <c r="BO132" s="130"/>
      <c r="BP132" s="130"/>
      <c r="BQ132" s="130"/>
      <c r="BR132" s="131">
        <f>SUM(IF(BO132=1,BN132*'Elev satser, andel af overskud'!$F$3,IF(BO132=2,BN132*'Elev satser, andel af overskud'!$F$4,IF(BO132=3,BN132*'Elev satser, andel af overskud'!$F$5,IF(BO132=4,BN132*'Elev satser, andel af overskud'!$F$6,IF(BO132="V",BN132*'Elev satser, andel af overskud'!$F$7))))))</f>
        <v>0</v>
      </c>
      <c r="BS132" s="131">
        <f>SUM(IF(BP132=1,BN132*'Elev satser, andel af overskud'!$F$10,IF(BP132=2,BN132*'Elev satser, andel af overskud'!$F$11,IF(BP132=3,BN132*'Elev satser, andel af overskud'!$F$12,IF(BP132=4,BN132*'Elev satser, andel af overskud'!$F$13,IF(BP132="V",BN132*'Elev satser, andel af overskud'!$F$14))))))</f>
        <v>0</v>
      </c>
      <c r="BT132" s="131">
        <f>SUM(IF(BQ132=1,BN132*'Elev satser, andel af overskud'!$F$17,IF(BQ132=2,BN132*'Elev satser, andel af overskud'!$F$18,IF(BQ132=3,BN132*'Elev satser, andel af overskud'!$F$19,IF(BQ132=4,BN132*'Elev satser, andel af overskud'!$F$20,IF(BQ132="V",BN132*'Elev satser, andel af overskud'!$F$21))))))</f>
        <v>0</v>
      </c>
      <c r="BU132" s="169"/>
      <c r="BV132" s="117"/>
      <c r="BW132" s="117"/>
      <c r="BX132" s="117"/>
      <c r="BY132" s="117"/>
      <c r="BZ132" s="117"/>
      <c r="CA132" s="117"/>
      <c r="CB132" s="118">
        <f t="shared" si="29"/>
        <v>0</v>
      </c>
      <c r="CC132" s="130"/>
      <c r="CD132" s="130"/>
      <c r="CE132" s="130"/>
      <c r="CF132" s="131">
        <f>SUM(IF(CC132=1,CB132*'Elev satser, andel af overskud'!$F$3,IF(CC132=2,CB132*'Elev satser, andel af overskud'!$F$4,IF(CC132=3,CB132*'Elev satser, andel af overskud'!$F$5,IF(CC132=4,CB132*'Elev satser, andel af overskud'!$F$6,IF(CC132="V",CB132*'Elev satser, andel af overskud'!$F$7))))))</f>
        <v>0</v>
      </c>
      <c r="CG132" s="131">
        <f>SUM(IF(CD132=1,CB132*'Elev satser, andel af overskud'!$F$10,IF(CD132=2,CB132*'Elev satser, andel af overskud'!$F$11,IF(CD132=3,CB132*'Elev satser, andel af overskud'!$F$12,IF(CD132=4,CB132*'Elev satser, andel af overskud'!$F$13,IF(CD132="V",CB132*'Elev satser, andel af overskud'!$F$14))))))</f>
        <v>0</v>
      </c>
      <c r="CH132" s="131">
        <f>SUM(IF(CE132=1,CB132*'Elev satser, andel af overskud'!$F$17,IF(CE132=2,CB132*'Elev satser, andel af overskud'!$F$18,IF(CE132=3,CB132*'Elev satser, andel af overskud'!$F$19,IF(CE132=4,CB132*'Elev satser, andel af overskud'!$F$20,IF(CE132="V",CB132*'Elev satser, andel af overskud'!$F$21))))))</f>
        <v>0</v>
      </c>
    </row>
    <row r="133" spans="1:86" x14ac:dyDescent="0.35">
      <c r="A133" s="129">
        <f>'Svende - Skurbog'!A133</f>
        <v>131</v>
      </c>
      <c r="B133" s="117"/>
      <c r="C133" s="117"/>
      <c r="D133" s="117"/>
      <c r="E133" s="117"/>
      <c r="F133" s="117"/>
      <c r="G133" s="117"/>
      <c r="H133" s="117"/>
      <c r="I133" s="118">
        <f t="shared" si="24"/>
        <v>0</v>
      </c>
      <c r="J133" s="130"/>
      <c r="K133" s="130"/>
      <c r="L133" s="130"/>
      <c r="M133" s="131">
        <f>SUM(IF(J133=1,I133*'Elev satser, andel af overskud'!$F$3,IF(J133=2,I133*'Elev satser, andel af overskud'!$F$4,IF(J133=3,I133*'Elev satser, andel af overskud'!$F$5,IF(J133=4,I133*'Elev satser, andel af overskud'!$F$6,IF(J133="V",I133*'Elev satser, andel af overskud'!$F$7))))))</f>
        <v>0</v>
      </c>
      <c r="N133" s="131">
        <f>SUM(IF(K133=1,I133*'Elev satser, andel af overskud'!$F$10,IF(K133=2,I133*'Elev satser, andel af overskud'!$F$11,IF(K133=3,I133*'Elev satser, andel af overskud'!$F$12,IF(K133=4,I133*'Elev satser, andel af overskud'!$F$13,IF(K133="V",I133*'Elev satser, andel af overskud'!$F$14))))))</f>
        <v>0</v>
      </c>
      <c r="O133" s="166">
        <f>SUM(IF(L133=1,I133*'Elev satser, andel af overskud'!$F$17,IF(L133=2,I133*'Elev satser, andel af overskud'!$F$18,IF(L133=3,I133*'Elev satser, andel af overskud'!$F$19,IF(L133=4,I133*'Elev satser, andel af overskud'!$F$20,IF(L133="V",I133*'Elev satser, andel af overskud'!$F$21))))))</f>
        <v>0</v>
      </c>
      <c r="P133" s="169"/>
      <c r="Q133" s="117"/>
      <c r="R133" s="117"/>
      <c r="S133" s="117"/>
      <c r="T133" s="117"/>
      <c r="U133" s="117"/>
      <c r="V133" s="117"/>
      <c r="W133" s="118">
        <f t="shared" si="25"/>
        <v>0</v>
      </c>
      <c r="X133" s="130"/>
      <c r="Y133" s="130"/>
      <c r="Z133" s="130"/>
      <c r="AA133" s="131">
        <f>SUM(IF(X133=1,W133*'Elev satser, andel af overskud'!$F$3,IF(X133=2,W133*'Elev satser, andel af overskud'!$F$4,IF(X133=3,W133*'Elev satser, andel af overskud'!$F$5,IF(X133=4,W133*'Elev satser, andel af overskud'!$F$6,IF(X133="V",W133*'Elev satser, andel af overskud'!$F$7))))))</f>
        <v>0</v>
      </c>
      <c r="AB133" s="131">
        <f>SUM(IF(Y133=1,W133*'Elev satser, andel af overskud'!$F$10,IF(Y133=2,W133*'Elev satser, andel af overskud'!$F$11,IF(Y133=3,W133*'Elev satser, andel af overskud'!$F$12,IF(Y133=4,W133*'Elev satser, andel af overskud'!$F$13,IF(Y133="V",W133*'Elev satser, andel af overskud'!$F$14))))))</f>
        <v>0</v>
      </c>
      <c r="AC133" s="131">
        <f>SUM(IF(Z133=1,W133*'Elev satser, andel af overskud'!$F$17,IF(Z133=2,W133*'Elev satser, andel af overskud'!$F$18,IF(Z133=3,W133*'Elev satser, andel af overskud'!$F$19,IF(Z133=4,W133*'Elev satser, andel af overskud'!$F$20,IF(Z133="V",W133*'Elev satser, andel af overskud'!$F$21))))))</f>
        <v>0</v>
      </c>
      <c r="AD133" s="169"/>
      <c r="AE133" s="117"/>
      <c r="AF133" s="117"/>
      <c r="AG133" s="117"/>
      <c r="AH133" s="117"/>
      <c r="AI133" s="117"/>
      <c r="AJ133" s="117"/>
      <c r="AK133" s="118">
        <f t="shared" si="26"/>
        <v>0</v>
      </c>
      <c r="AL133" s="130"/>
      <c r="AM133" s="130"/>
      <c r="AN133" s="175"/>
      <c r="AO133" s="173">
        <f>SUM(IF(AL133=1,AK133*'Elev satser, andel af overskud'!$F$3,IF(AL133=2,AK133*'Elev satser, andel af overskud'!$F$4,IF(AL133=3,AK133*'Elev satser, andel af overskud'!$F$5,IF(AL133=4,AK133*'Elev satser, andel af overskud'!$F$6,IF(AL133="V",AK133*'Elev satser, andel af overskud'!$F$7))))))</f>
        <v>0</v>
      </c>
      <c r="AP133" s="131">
        <f>SUM(IF(AM133=1,AK133*'Elev satser, andel af overskud'!$F$10,IF(AM133=2,AK133*'Elev satser, andel af overskud'!$F$11,IF(AM133=3,AK133*'Elev satser, andel af overskud'!$F$12,IF(AM133=4,AK133*'Elev satser, andel af overskud'!$F$13,IF(AM133="V",AK133*'Elev satser, andel af overskud'!$F$14))))))</f>
        <v>0</v>
      </c>
      <c r="AQ133" s="131">
        <f>SUM(IF(AN133=1,AK133*'Elev satser, andel af overskud'!$F$17,IF(AN133=2,AK133*'Elev satser, andel af overskud'!$F$18,IF(AN133=3,AK133*'Elev satser, andel af overskud'!$F$19,IF(AN133=4,AK133*'Elev satser, andel af overskud'!$F$20,IF(AN133="V",AK133*'Elev satser, andel af overskud'!$F$21))))))</f>
        <v>0</v>
      </c>
      <c r="AR133" s="178">
        <f>'Svende - Skurbog'!$A133</f>
        <v>131</v>
      </c>
      <c r="AS133" s="117"/>
      <c r="AT133" s="117"/>
      <c r="AU133" s="117"/>
      <c r="AV133" s="117"/>
      <c r="AW133" s="117"/>
      <c r="AX133" s="117"/>
      <c r="AY133" s="117"/>
      <c r="AZ133" s="118">
        <f t="shared" si="27"/>
        <v>0</v>
      </c>
      <c r="BA133" s="130"/>
      <c r="BB133" s="130"/>
      <c r="BC133" s="130"/>
      <c r="BD133" s="131">
        <f>SUM(IF(BA133=1,AZ133*'Elev satser, andel af overskud'!$F$3,IF(BA133=2,AZ133*'Elev satser, andel af overskud'!$F$4,IF(BA133=3,AZ133*'Elev satser, andel af overskud'!$F$5,IF(BA133=4,AZ133*'Elev satser, andel af overskud'!$F$6,IF(BA133="V",AZ133*'Elev satser, andel af overskud'!$F$7))))))</f>
        <v>0</v>
      </c>
      <c r="BE133" s="131">
        <f>SUM(IF(BB133=1,AZ133*'Elev satser, andel af overskud'!$F$10,IF(BB133=2,AZ133*'Elev satser, andel af overskud'!$F$11,IF(BB133=3,AZ133*'Elev satser, andel af overskud'!$F$12,IF(BB133=4,AZ133*'Elev satser, andel af overskud'!$F$13,IF(BB133="V",AZ133*'Elev satser, andel af overskud'!$F$14))))))</f>
        <v>0</v>
      </c>
      <c r="BF133" s="131">
        <f>SUM(IF(BC133=1,AZ133*'Elev satser, andel af overskud'!$F$17,IF(BC133=2,AZ133*'Elev satser, andel af overskud'!$F$18,IF(BC133=3,AZ133*'Elev satser, andel af overskud'!$F$19,IF(BC133=4,AZ133*'Elev satser, andel af overskud'!$F$20,IF(BC133="V",AZ133*'Elev satser, andel af overskud'!$F$21))))))</f>
        <v>0</v>
      </c>
      <c r="BG133" s="169"/>
      <c r="BH133" s="117"/>
      <c r="BI133" s="117"/>
      <c r="BJ133" s="117"/>
      <c r="BK133" s="117"/>
      <c r="BL133" s="117"/>
      <c r="BM133" s="117"/>
      <c r="BN133" s="118">
        <f t="shared" si="28"/>
        <v>0</v>
      </c>
      <c r="BO133" s="130"/>
      <c r="BP133" s="130"/>
      <c r="BQ133" s="130"/>
      <c r="BR133" s="131">
        <f>SUM(IF(BO133=1,BN133*'Elev satser, andel af overskud'!$F$3,IF(BO133=2,BN133*'Elev satser, andel af overskud'!$F$4,IF(BO133=3,BN133*'Elev satser, andel af overskud'!$F$5,IF(BO133=4,BN133*'Elev satser, andel af overskud'!$F$6,IF(BO133="V",BN133*'Elev satser, andel af overskud'!$F$7))))))</f>
        <v>0</v>
      </c>
      <c r="BS133" s="131">
        <f>SUM(IF(BP133=1,BN133*'Elev satser, andel af overskud'!$F$10,IF(BP133=2,BN133*'Elev satser, andel af overskud'!$F$11,IF(BP133=3,BN133*'Elev satser, andel af overskud'!$F$12,IF(BP133=4,BN133*'Elev satser, andel af overskud'!$F$13,IF(BP133="V",BN133*'Elev satser, andel af overskud'!$F$14))))))</f>
        <v>0</v>
      </c>
      <c r="BT133" s="131">
        <f>SUM(IF(BQ133=1,BN133*'Elev satser, andel af overskud'!$F$17,IF(BQ133=2,BN133*'Elev satser, andel af overskud'!$F$18,IF(BQ133=3,BN133*'Elev satser, andel af overskud'!$F$19,IF(BQ133=4,BN133*'Elev satser, andel af overskud'!$F$20,IF(BQ133="V",BN133*'Elev satser, andel af overskud'!$F$21))))))</f>
        <v>0</v>
      </c>
      <c r="BU133" s="169"/>
      <c r="BV133" s="117"/>
      <c r="BW133" s="117"/>
      <c r="BX133" s="117"/>
      <c r="BY133" s="117"/>
      <c r="BZ133" s="117"/>
      <c r="CA133" s="117"/>
      <c r="CB133" s="118">
        <f t="shared" si="29"/>
        <v>0</v>
      </c>
      <c r="CC133" s="130"/>
      <c r="CD133" s="130"/>
      <c r="CE133" s="130"/>
      <c r="CF133" s="131">
        <f>SUM(IF(CC133=1,CB133*'Elev satser, andel af overskud'!$F$3,IF(CC133=2,CB133*'Elev satser, andel af overskud'!$F$4,IF(CC133=3,CB133*'Elev satser, andel af overskud'!$F$5,IF(CC133=4,CB133*'Elev satser, andel af overskud'!$F$6,IF(CC133="V",CB133*'Elev satser, andel af overskud'!$F$7))))))</f>
        <v>0</v>
      </c>
      <c r="CG133" s="131">
        <f>SUM(IF(CD133=1,CB133*'Elev satser, andel af overskud'!$F$10,IF(CD133=2,CB133*'Elev satser, andel af overskud'!$F$11,IF(CD133=3,CB133*'Elev satser, andel af overskud'!$F$12,IF(CD133=4,CB133*'Elev satser, andel af overskud'!$F$13,IF(CD133="V",CB133*'Elev satser, andel af overskud'!$F$14))))))</f>
        <v>0</v>
      </c>
      <c r="CH133" s="131">
        <f>SUM(IF(CE133=1,CB133*'Elev satser, andel af overskud'!$F$17,IF(CE133=2,CB133*'Elev satser, andel af overskud'!$F$18,IF(CE133=3,CB133*'Elev satser, andel af overskud'!$F$19,IF(CE133=4,CB133*'Elev satser, andel af overskud'!$F$20,IF(CE133="V",CB133*'Elev satser, andel af overskud'!$F$21))))))</f>
        <v>0</v>
      </c>
    </row>
    <row r="134" spans="1:86" x14ac:dyDescent="0.35">
      <c r="A134" s="129">
        <f>'Svende - Skurbog'!A134</f>
        <v>132</v>
      </c>
      <c r="B134" s="117"/>
      <c r="C134" s="117"/>
      <c r="D134" s="117"/>
      <c r="E134" s="117"/>
      <c r="F134" s="117"/>
      <c r="G134" s="117"/>
      <c r="H134" s="117"/>
      <c r="I134" s="118">
        <f t="shared" si="24"/>
        <v>0</v>
      </c>
      <c r="J134" s="130"/>
      <c r="K134" s="130"/>
      <c r="L134" s="130"/>
      <c r="M134" s="131">
        <f>SUM(IF(J134=1,I134*'Elev satser, andel af overskud'!$F$3,IF(J134=2,I134*'Elev satser, andel af overskud'!$F$4,IF(J134=3,I134*'Elev satser, andel af overskud'!$F$5,IF(J134=4,I134*'Elev satser, andel af overskud'!$F$6,IF(J134="V",I134*'Elev satser, andel af overskud'!$F$7))))))</f>
        <v>0</v>
      </c>
      <c r="N134" s="131">
        <f>SUM(IF(K134=1,I134*'Elev satser, andel af overskud'!$F$10,IF(K134=2,I134*'Elev satser, andel af overskud'!$F$11,IF(K134=3,I134*'Elev satser, andel af overskud'!$F$12,IF(K134=4,I134*'Elev satser, andel af overskud'!$F$13,IF(K134="V",I134*'Elev satser, andel af overskud'!$F$14))))))</f>
        <v>0</v>
      </c>
      <c r="O134" s="166">
        <f>SUM(IF(L134=1,I134*'Elev satser, andel af overskud'!$F$17,IF(L134=2,I134*'Elev satser, andel af overskud'!$F$18,IF(L134=3,I134*'Elev satser, andel af overskud'!$F$19,IF(L134=4,I134*'Elev satser, andel af overskud'!$F$20,IF(L134="V",I134*'Elev satser, andel af overskud'!$F$21))))))</f>
        <v>0</v>
      </c>
      <c r="P134" s="169"/>
      <c r="Q134" s="117"/>
      <c r="R134" s="117"/>
      <c r="S134" s="117"/>
      <c r="T134" s="117"/>
      <c r="U134" s="117"/>
      <c r="V134" s="117"/>
      <c r="W134" s="118">
        <f t="shared" si="25"/>
        <v>0</v>
      </c>
      <c r="X134" s="130"/>
      <c r="Y134" s="130"/>
      <c r="Z134" s="130"/>
      <c r="AA134" s="131">
        <f>SUM(IF(X134=1,W134*'Elev satser, andel af overskud'!$F$3,IF(X134=2,W134*'Elev satser, andel af overskud'!$F$4,IF(X134=3,W134*'Elev satser, andel af overskud'!$F$5,IF(X134=4,W134*'Elev satser, andel af overskud'!$F$6,IF(X134="V",W134*'Elev satser, andel af overskud'!$F$7))))))</f>
        <v>0</v>
      </c>
      <c r="AB134" s="131">
        <f>SUM(IF(Y134=1,W134*'Elev satser, andel af overskud'!$F$10,IF(Y134=2,W134*'Elev satser, andel af overskud'!$F$11,IF(Y134=3,W134*'Elev satser, andel af overskud'!$F$12,IF(Y134=4,W134*'Elev satser, andel af overskud'!$F$13,IF(Y134="V",W134*'Elev satser, andel af overskud'!$F$14))))))</f>
        <v>0</v>
      </c>
      <c r="AC134" s="131">
        <f>SUM(IF(Z134=1,W134*'Elev satser, andel af overskud'!$F$17,IF(Z134=2,W134*'Elev satser, andel af overskud'!$F$18,IF(Z134=3,W134*'Elev satser, andel af overskud'!$F$19,IF(Z134=4,W134*'Elev satser, andel af overskud'!$F$20,IF(Z134="V",W134*'Elev satser, andel af overskud'!$F$21))))))</f>
        <v>0</v>
      </c>
      <c r="AD134" s="169"/>
      <c r="AE134" s="117"/>
      <c r="AF134" s="117"/>
      <c r="AG134" s="117"/>
      <c r="AH134" s="117"/>
      <c r="AI134" s="117"/>
      <c r="AJ134" s="117"/>
      <c r="AK134" s="118">
        <f t="shared" si="26"/>
        <v>0</v>
      </c>
      <c r="AL134" s="130"/>
      <c r="AM134" s="130"/>
      <c r="AN134" s="175"/>
      <c r="AO134" s="173">
        <f>SUM(IF(AL134=1,AK134*'Elev satser, andel af overskud'!$F$3,IF(AL134=2,AK134*'Elev satser, andel af overskud'!$F$4,IF(AL134=3,AK134*'Elev satser, andel af overskud'!$F$5,IF(AL134=4,AK134*'Elev satser, andel af overskud'!$F$6,IF(AL134="V",AK134*'Elev satser, andel af overskud'!$F$7))))))</f>
        <v>0</v>
      </c>
      <c r="AP134" s="131">
        <f>SUM(IF(AM134=1,AK134*'Elev satser, andel af overskud'!$F$10,IF(AM134=2,AK134*'Elev satser, andel af overskud'!$F$11,IF(AM134=3,AK134*'Elev satser, andel af overskud'!$F$12,IF(AM134=4,AK134*'Elev satser, andel af overskud'!$F$13,IF(AM134="V",AK134*'Elev satser, andel af overskud'!$F$14))))))</f>
        <v>0</v>
      </c>
      <c r="AQ134" s="131">
        <f>SUM(IF(AN134=1,AK134*'Elev satser, andel af overskud'!$F$17,IF(AN134=2,AK134*'Elev satser, andel af overskud'!$F$18,IF(AN134=3,AK134*'Elev satser, andel af overskud'!$F$19,IF(AN134=4,AK134*'Elev satser, andel af overskud'!$F$20,IF(AN134="V",AK134*'Elev satser, andel af overskud'!$F$21))))))</f>
        <v>0</v>
      </c>
      <c r="AR134" s="178">
        <f>'Svende - Skurbog'!$A134</f>
        <v>132</v>
      </c>
      <c r="AS134" s="117"/>
      <c r="AT134" s="117"/>
      <c r="AU134" s="117"/>
      <c r="AV134" s="117"/>
      <c r="AW134" s="117"/>
      <c r="AX134" s="117"/>
      <c r="AY134" s="117"/>
      <c r="AZ134" s="118">
        <f t="shared" si="27"/>
        <v>0</v>
      </c>
      <c r="BA134" s="130"/>
      <c r="BB134" s="130"/>
      <c r="BC134" s="130"/>
      <c r="BD134" s="131">
        <f>SUM(IF(BA134=1,AZ134*'Elev satser, andel af overskud'!$F$3,IF(BA134=2,AZ134*'Elev satser, andel af overskud'!$F$4,IF(BA134=3,AZ134*'Elev satser, andel af overskud'!$F$5,IF(BA134=4,AZ134*'Elev satser, andel af overskud'!$F$6,IF(BA134="V",AZ134*'Elev satser, andel af overskud'!$F$7))))))</f>
        <v>0</v>
      </c>
      <c r="BE134" s="131">
        <f>SUM(IF(BB134=1,AZ134*'Elev satser, andel af overskud'!$F$10,IF(BB134=2,AZ134*'Elev satser, andel af overskud'!$F$11,IF(BB134=3,AZ134*'Elev satser, andel af overskud'!$F$12,IF(BB134=4,AZ134*'Elev satser, andel af overskud'!$F$13,IF(BB134="V",AZ134*'Elev satser, andel af overskud'!$F$14))))))</f>
        <v>0</v>
      </c>
      <c r="BF134" s="131">
        <f>SUM(IF(BC134=1,AZ134*'Elev satser, andel af overskud'!$F$17,IF(BC134=2,AZ134*'Elev satser, andel af overskud'!$F$18,IF(BC134=3,AZ134*'Elev satser, andel af overskud'!$F$19,IF(BC134=4,AZ134*'Elev satser, andel af overskud'!$F$20,IF(BC134="V",AZ134*'Elev satser, andel af overskud'!$F$21))))))</f>
        <v>0</v>
      </c>
      <c r="BG134" s="169"/>
      <c r="BH134" s="117"/>
      <c r="BI134" s="117"/>
      <c r="BJ134" s="117"/>
      <c r="BK134" s="117"/>
      <c r="BL134" s="117"/>
      <c r="BM134" s="117"/>
      <c r="BN134" s="118">
        <f t="shared" si="28"/>
        <v>0</v>
      </c>
      <c r="BO134" s="130"/>
      <c r="BP134" s="130"/>
      <c r="BQ134" s="130"/>
      <c r="BR134" s="131">
        <f>SUM(IF(BO134=1,BN134*'Elev satser, andel af overskud'!$F$3,IF(BO134=2,BN134*'Elev satser, andel af overskud'!$F$4,IF(BO134=3,BN134*'Elev satser, andel af overskud'!$F$5,IF(BO134=4,BN134*'Elev satser, andel af overskud'!$F$6,IF(BO134="V",BN134*'Elev satser, andel af overskud'!$F$7))))))</f>
        <v>0</v>
      </c>
      <c r="BS134" s="131">
        <f>SUM(IF(BP134=1,BN134*'Elev satser, andel af overskud'!$F$10,IF(BP134=2,BN134*'Elev satser, andel af overskud'!$F$11,IF(BP134=3,BN134*'Elev satser, andel af overskud'!$F$12,IF(BP134=4,BN134*'Elev satser, andel af overskud'!$F$13,IF(BP134="V",BN134*'Elev satser, andel af overskud'!$F$14))))))</f>
        <v>0</v>
      </c>
      <c r="BT134" s="131">
        <f>SUM(IF(BQ134=1,BN134*'Elev satser, andel af overskud'!$F$17,IF(BQ134=2,BN134*'Elev satser, andel af overskud'!$F$18,IF(BQ134=3,BN134*'Elev satser, andel af overskud'!$F$19,IF(BQ134=4,BN134*'Elev satser, andel af overskud'!$F$20,IF(BQ134="V",BN134*'Elev satser, andel af overskud'!$F$21))))))</f>
        <v>0</v>
      </c>
      <c r="BU134" s="169"/>
      <c r="BV134" s="117"/>
      <c r="BW134" s="117"/>
      <c r="BX134" s="117"/>
      <c r="BY134" s="117"/>
      <c r="BZ134" s="117"/>
      <c r="CA134" s="117"/>
      <c r="CB134" s="118">
        <f t="shared" si="29"/>
        <v>0</v>
      </c>
      <c r="CC134" s="130"/>
      <c r="CD134" s="130"/>
      <c r="CE134" s="130"/>
      <c r="CF134" s="131">
        <f>SUM(IF(CC134=1,CB134*'Elev satser, andel af overskud'!$F$3,IF(CC134=2,CB134*'Elev satser, andel af overskud'!$F$4,IF(CC134=3,CB134*'Elev satser, andel af overskud'!$F$5,IF(CC134=4,CB134*'Elev satser, andel af overskud'!$F$6,IF(CC134="V",CB134*'Elev satser, andel af overskud'!$F$7))))))</f>
        <v>0</v>
      </c>
      <c r="CG134" s="131">
        <f>SUM(IF(CD134=1,CB134*'Elev satser, andel af overskud'!$F$10,IF(CD134=2,CB134*'Elev satser, andel af overskud'!$F$11,IF(CD134=3,CB134*'Elev satser, andel af overskud'!$F$12,IF(CD134=4,CB134*'Elev satser, andel af overskud'!$F$13,IF(CD134="V",CB134*'Elev satser, andel af overskud'!$F$14))))))</f>
        <v>0</v>
      </c>
      <c r="CH134" s="131">
        <f>SUM(IF(CE134=1,CB134*'Elev satser, andel af overskud'!$F$17,IF(CE134=2,CB134*'Elev satser, andel af overskud'!$F$18,IF(CE134=3,CB134*'Elev satser, andel af overskud'!$F$19,IF(CE134=4,CB134*'Elev satser, andel af overskud'!$F$20,IF(CE134="V",CB134*'Elev satser, andel af overskud'!$F$21))))))</f>
        <v>0</v>
      </c>
    </row>
    <row r="135" spans="1:86" ht="19.5" customHeight="1" x14ac:dyDescent="0.35">
      <c r="A135" s="129">
        <f>'Svende - Skurbog'!A135</f>
        <v>133</v>
      </c>
      <c r="B135" s="117"/>
      <c r="C135" s="117"/>
      <c r="D135" s="117"/>
      <c r="E135" s="117"/>
      <c r="F135" s="117"/>
      <c r="G135" s="117"/>
      <c r="H135" s="117"/>
      <c r="I135" s="118">
        <f t="shared" si="24"/>
        <v>0</v>
      </c>
      <c r="J135" s="130"/>
      <c r="K135" s="130"/>
      <c r="L135" s="130"/>
      <c r="M135" s="131">
        <f>SUM(IF(J135=1,I135*'Elev satser, andel af overskud'!$F$3,IF(J135=2,I135*'Elev satser, andel af overskud'!$F$4,IF(J135=3,I135*'Elev satser, andel af overskud'!$F$5,IF(J135=4,I135*'Elev satser, andel af overskud'!$F$6,IF(J135="V",I135*'Elev satser, andel af overskud'!$F$7))))))</f>
        <v>0</v>
      </c>
      <c r="N135" s="131">
        <f>SUM(IF(K135=1,I135*'Elev satser, andel af overskud'!$F$10,IF(K135=2,I135*'Elev satser, andel af overskud'!$F$11,IF(K135=3,I135*'Elev satser, andel af overskud'!$F$12,IF(K135=4,I135*'Elev satser, andel af overskud'!$F$13,IF(K135="V",I135*'Elev satser, andel af overskud'!$F$14))))))</f>
        <v>0</v>
      </c>
      <c r="O135" s="166">
        <f>SUM(IF(L135=1,I135*'Elev satser, andel af overskud'!$F$17,IF(L135=2,I135*'Elev satser, andel af overskud'!$F$18,IF(L135=3,I135*'Elev satser, andel af overskud'!$F$19,IF(L135=4,I135*'Elev satser, andel af overskud'!$F$20,IF(L135="V",I135*'Elev satser, andel af overskud'!$F$21))))))</f>
        <v>0</v>
      </c>
      <c r="P135" s="169"/>
      <c r="Q135" s="117"/>
      <c r="R135" s="117"/>
      <c r="S135" s="117"/>
      <c r="T135" s="117"/>
      <c r="U135" s="117"/>
      <c r="V135" s="117"/>
      <c r="W135" s="118">
        <f t="shared" si="25"/>
        <v>0</v>
      </c>
      <c r="X135" s="130"/>
      <c r="Y135" s="130"/>
      <c r="Z135" s="130"/>
      <c r="AA135" s="131">
        <f>SUM(IF(X135=1,W135*'Elev satser, andel af overskud'!$F$3,IF(X135=2,W135*'Elev satser, andel af overskud'!$F$4,IF(X135=3,W135*'Elev satser, andel af overskud'!$F$5,IF(X135=4,W135*'Elev satser, andel af overskud'!$F$6,IF(X135="V",W135*'Elev satser, andel af overskud'!$F$7))))))</f>
        <v>0</v>
      </c>
      <c r="AB135" s="131">
        <f>SUM(IF(Y135=1,W135*'Elev satser, andel af overskud'!$F$10,IF(Y135=2,W135*'Elev satser, andel af overskud'!$F$11,IF(Y135=3,W135*'Elev satser, andel af overskud'!$F$12,IF(Y135=4,W135*'Elev satser, andel af overskud'!$F$13,IF(Y135="V",W135*'Elev satser, andel af overskud'!$F$14))))))</f>
        <v>0</v>
      </c>
      <c r="AC135" s="131">
        <f>SUM(IF(Z135=1,W135*'Elev satser, andel af overskud'!$F$17,IF(Z135=2,W135*'Elev satser, andel af overskud'!$F$18,IF(Z135=3,W135*'Elev satser, andel af overskud'!$F$19,IF(Z135=4,W135*'Elev satser, andel af overskud'!$F$20,IF(Z135="V",W135*'Elev satser, andel af overskud'!$F$21))))))</f>
        <v>0</v>
      </c>
      <c r="AD135" s="169"/>
      <c r="AE135" s="117"/>
      <c r="AF135" s="117"/>
      <c r="AG135" s="117"/>
      <c r="AH135" s="117"/>
      <c r="AI135" s="117"/>
      <c r="AJ135" s="117"/>
      <c r="AK135" s="118">
        <f t="shared" si="26"/>
        <v>0</v>
      </c>
      <c r="AL135" s="130"/>
      <c r="AM135" s="130"/>
      <c r="AN135" s="175"/>
      <c r="AO135" s="173">
        <f>SUM(IF(AL135=1,AK135*'Elev satser, andel af overskud'!$F$3,IF(AL135=2,AK135*'Elev satser, andel af overskud'!$F$4,IF(AL135=3,AK135*'Elev satser, andel af overskud'!$F$5,IF(AL135=4,AK135*'Elev satser, andel af overskud'!$F$6,IF(AL135="V",AK135*'Elev satser, andel af overskud'!$F$7))))))</f>
        <v>0</v>
      </c>
      <c r="AP135" s="131">
        <f>SUM(IF(AM135=1,AK135*'Elev satser, andel af overskud'!$F$10,IF(AM135=2,AK135*'Elev satser, andel af overskud'!$F$11,IF(AM135=3,AK135*'Elev satser, andel af overskud'!$F$12,IF(AM135=4,AK135*'Elev satser, andel af overskud'!$F$13,IF(AM135="V",AK135*'Elev satser, andel af overskud'!$F$14))))))</f>
        <v>0</v>
      </c>
      <c r="AQ135" s="131">
        <f>SUM(IF(AN135=1,AK135*'Elev satser, andel af overskud'!$F$17,IF(AN135=2,AK135*'Elev satser, andel af overskud'!$F$18,IF(AN135=3,AK135*'Elev satser, andel af overskud'!$F$19,IF(AN135=4,AK135*'Elev satser, andel af overskud'!$F$20,IF(AN135="V",AK135*'Elev satser, andel af overskud'!$F$21))))))</f>
        <v>0</v>
      </c>
      <c r="AR135" s="178">
        <f>'Svende - Skurbog'!$A135</f>
        <v>133</v>
      </c>
      <c r="AS135" s="117"/>
      <c r="AT135" s="117"/>
      <c r="AU135" s="117"/>
      <c r="AV135" s="117"/>
      <c r="AW135" s="117"/>
      <c r="AX135" s="117"/>
      <c r="AY135" s="117"/>
      <c r="AZ135" s="118">
        <f t="shared" si="27"/>
        <v>0</v>
      </c>
      <c r="BA135" s="130"/>
      <c r="BB135" s="130"/>
      <c r="BC135" s="130"/>
      <c r="BD135" s="131">
        <f>SUM(IF(BA135=1,AZ135*'Elev satser, andel af overskud'!$F$3,IF(BA135=2,AZ135*'Elev satser, andel af overskud'!$F$4,IF(BA135=3,AZ135*'Elev satser, andel af overskud'!$F$5,IF(BA135=4,AZ135*'Elev satser, andel af overskud'!$F$6,IF(BA135="V",AZ135*'Elev satser, andel af overskud'!$F$7))))))</f>
        <v>0</v>
      </c>
      <c r="BE135" s="131">
        <f>SUM(IF(BB135=1,AZ135*'Elev satser, andel af overskud'!$F$10,IF(BB135=2,AZ135*'Elev satser, andel af overskud'!$F$11,IF(BB135=3,AZ135*'Elev satser, andel af overskud'!$F$12,IF(BB135=4,AZ135*'Elev satser, andel af overskud'!$F$13,IF(BB135="V",AZ135*'Elev satser, andel af overskud'!$F$14))))))</f>
        <v>0</v>
      </c>
      <c r="BF135" s="131">
        <f>SUM(IF(BC135=1,AZ135*'Elev satser, andel af overskud'!$F$17,IF(BC135=2,AZ135*'Elev satser, andel af overskud'!$F$18,IF(BC135=3,AZ135*'Elev satser, andel af overskud'!$F$19,IF(BC135=4,AZ135*'Elev satser, andel af overskud'!$F$20,IF(BC135="V",AZ135*'Elev satser, andel af overskud'!$F$21))))))</f>
        <v>0</v>
      </c>
      <c r="BG135" s="169"/>
      <c r="BH135" s="117"/>
      <c r="BI135" s="117"/>
      <c r="BJ135" s="117"/>
      <c r="BK135" s="117"/>
      <c r="BL135" s="117"/>
      <c r="BM135" s="117"/>
      <c r="BN135" s="118">
        <f t="shared" si="28"/>
        <v>0</v>
      </c>
      <c r="BO135" s="130"/>
      <c r="BP135" s="130"/>
      <c r="BQ135" s="130"/>
      <c r="BR135" s="131">
        <f>SUM(IF(BO135=1,BN135*'Elev satser, andel af overskud'!$F$3,IF(BO135=2,BN135*'Elev satser, andel af overskud'!$F$4,IF(BO135=3,BN135*'Elev satser, andel af overskud'!$F$5,IF(BO135=4,BN135*'Elev satser, andel af overskud'!$F$6,IF(BO135="V",BN135*'Elev satser, andel af overskud'!$F$7))))))</f>
        <v>0</v>
      </c>
      <c r="BS135" s="131">
        <f>SUM(IF(BP135=1,BN135*'Elev satser, andel af overskud'!$F$10,IF(BP135=2,BN135*'Elev satser, andel af overskud'!$F$11,IF(BP135=3,BN135*'Elev satser, andel af overskud'!$F$12,IF(BP135=4,BN135*'Elev satser, andel af overskud'!$F$13,IF(BP135="V",BN135*'Elev satser, andel af overskud'!$F$14))))))</f>
        <v>0</v>
      </c>
      <c r="BT135" s="131">
        <f>SUM(IF(BQ135=1,BN135*'Elev satser, andel af overskud'!$F$17,IF(BQ135=2,BN135*'Elev satser, andel af overskud'!$F$18,IF(BQ135=3,BN135*'Elev satser, andel af overskud'!$F$19,IF(BQ135=4,BN135*'Elev satser, andel af overskud'!$F$20,IF(BQ135="V",BN135*'Elev satser, andel af overskud'!$F$21))))))</f>
        <v>0</v>
      </c>
      <c r="BU135" s="169"/>
      <c r="BV135" s="117"/>
      <c r="BW135" s="117"/>
      <c r="BX135" s="117"/>
      <c r="BY135" s="117"/>
      <c r="BZ135" s="117"/>
      <c r="CA135" s="117"/>
      <c r="CB135" s="118">
        <f t="shared" si="29"/>
        <v>0</v>
      </c>
      <c r="CC135" s="130"/>
      <c r="CD135" s="130"/>
      <c r="CE135" s="130"/>
      <c r="CF135" s="131">
        <f>SUM(IF(CC135=1,CB135*'Elev satser, andel af overskud'!$F$3,IF(CC135=2,CB135*'Elev satser, andel af overskud'!$F$4,IF(CC135=3,CB135*'Elev satser, andel af overskud'!$F$5,IF(CC135=4,CB135*'Elev satser, andel af overskud'!$F$6,IF(CC135="V",CB135*'Elev satser, andel af overskud'!$F$7))))))</f>
        <v>0</v>
      </c>
      <c r="CG135" s="131">
        <f>SUM(IF(CD135=1,CB135*'Elev satser, andel af overskud'!$F$10,IF(CD135=2,CB135*'Elev satser, andel af overskud'!$F$11,IF(CD135=3,CB135*'Elev satser, andel af overskud'!$F$12,IF(CD135=4,CB135*'Elev satser, andel af overskud'!$F$13,IF(CD135="V",CB135*'Elev satser, andel af overskud'!$F$14))))))</f>
        <v>0</v>
      </c>
      <c r="CH135" s="131">
        <f>SUM(IF(CE135=1,CB135*'Elev satser, andel af overskud'!$F$17,IF(CE135=2,CB135*'Elev satser, andel af overskud'!$F$18,IF(CE135=3,CB135*'Elev satser, andel af overskud'!$F$19,IF(CE135=4,CB135*'Elev satser, andel af overskud'!$F$20,IF(CE135="V",CB135*'Elev satser, andel af overskud'!$F$21))))))</f>
        <v>0</v>
      </c>
    </row>
    <row r="136" spans="1:86" ht="19.5" customHeight="1" x14ac:dyDescent="0.35">
      <c r="A136" s="129">
        <f>'Svende - Skurbog'!A136</f>
        <v>134</v>
      </c>
      <c r="B136" s="117"/>
      <c r="C136" s="117"/>
      <c r="D136" s="117"/>
      <c r="E136" s="117"/>
      <c r="F136" s="117"/>
      <c r="G136" s="117"/>
      <c r="H136" s="117"/>
      <c r="I136" s="118">
        <f t="shared" si="24"/>
        <v>0</v>
      </c>
      <c r="J136" s="130"/>
      <c r="K136" s="130"/>
      <c r="L136" s="130"/>
      <c r="M136" s="131">
        <f>SUM(IF(J136=1,I136*'Elev satser, andel af overskud'!$F$3,IF(J136=2,I136*'Elev satser, andel af overskud'!$F$4,IF(J136=3,I136*'Elev satser, andel af overskud'!$F$5,IF(J136=4,I136*'Elev satser, andel af overskud'!$F$6,IF(J136="V",I136*'Elev satser, andel af overskud'!$F$7))))))</f>
        <v>0</v>
      </c>
      <c r="N136" s="131">
        <f>SUM(IF(K136=1,I136*'Elev satser, andel af overskud'!$F$10,IF(K136=2,I136*'Elev satser, andel af overskud'!$F$11,IF(K136=3,I136*'Elev satser, andel af overskud'!$F$12,IF(K136=4,I136*'Elev satser, andel af overskud'!$F$13,IF(K136="V",I136*'Elev satser, andel af overskud'!$F$14))))))</f>
        <v>0</v>
      </c>
      <c r="O136" s="166">
        <f>SUM(IF(L136=1,I136*'Elev satser, andel af overskud'!$F$17,IF(L136=2,I136*'Elev satser, andel af overskud'!$F$18,IF(L136=3,I136*'Elev satser, andel af overskud'!$F$19,IF(L136=4,I136*'Elev satser, andel af overskud'!$F$20,IF(L136="V",I136*'Elev satser, andel af overskud'!$F$21))))))</f>
        <v>0</v>
      </c>
      <c r="P136" s="169"/>
      <c r="Q136" s="117"/>
      <c r="R136" s="117"/>
      <c r="S136" s="117"/>
      <c r="T136" s="117"/>
      <c r="U136" s="117"/>
      <c r="V136" s="117"/>
      <c r="W136" s="118">
        <f t="shared" si="25"/>
        <v>0</v>
      </c>
      <c r="X136" s="130"/>
      <c r="Y136" s="130"/>
      <c r="Z136" s="130"/>
      <c r="AA136" s="131">
        <f>SUM(IF(X136=1,W136*'Elev satser, andel af overskud'!$F$3,IF(X136=2,W136*'Elev satser, andel af overskud'!$F$4,IF(X136=3,W136*'Elev satser, andel af overskud'!$F$5,IF(X136=4,W136*'Elev satser, andel af overskud'!$F$6,IF(X136="V",W136*'Elev satser, andel af overskud'!$F$7))))))</f>
        <v>0</v>
      </c>
      <c r="AB136" s="131">
        <f>SUM(IF(Y136=1,W136*'Elev satser, andel af overskud'!$F$10,IF(Y136=2,W136*'Elev satser, andel af overskud'!$F$11,IF(Y136=3,W136*'Elev satser, andel af overskud'!$F$12,IF(Y136=4,W136*'Elev satser, andel af overskud'!$F$13,IF(Y136="V",W136*'Elev satser, andel af overskud'!$F$14))))))</f>
        <v>0</v>
      </c>
      <c r="AC136" s="131">
        <f>SUM(IF(Z136=1,W136*'Elev satser, andel af overskud'!$F$17,IF(Z136=2,W136*'Elev satser, andel af overskud'!$F$18,IF(Z136=3,W136*'Elev satser, andel af overskud'!$F$19,IF(Z136=4,W136*'Elev satser, andel af overskud'!$F$20,IF(Z136="V",W136*'Elev satser, andel af overskud'!$F$21))))))</f>
        <v>0</v>
      </c>
      <c r="AD136" s="169"/>
      <c r="AE136" s="117"/>
      <c r="AF136" s="117"/>
      <c r="AG136" s="117"/>
      <c r="AH136" s="117"/>
      <c r="AI136" s="117"/>
      <c r="AJ136" s="117"/>
      <c r="AK136" s="118">
        <f t="shared" si="26"/>
        <v>0</v>
      </c>
      <c r="AL136" s="130"/>
      <c r="AM136" s="130"/>
      <c r="AN136" s="175"/>
      <c r="AO136" s="173">
        <f>SUM(IF(AL136=1,AK136*'Elev satser, andel af overskud'!$F$3,IF(AL136=2,AK136*'Elev satser, andel af overskud'!$F$4,IF(AL136=3,AK136*'Elev satser, andel af overskud'!$F$5,IF(AL136=4,AK136*'Elev satser, andel af overskud'!$F$6,IF(AL136="V",AK136*'Elev satser, andel af overskud'!$F$7))))))</f>
        <v>0</v>
      </c>
      <c r="AP136" s="131">
        <f>SUM(IF(AM136=1,AK136*'Elev satser, andel af overskud'!$F$10,IF(AM136=2,AK136*'Elev satser, andel af overskud'!$F$11,IF(AM136=3,AK136*'Elev satser, andel af overskud'!$F$12,IF(AM136=4,AK136*'Elev satser, andel af overskud'!$F$13,IF(AM136="V",AK136*'Elev satser, andel af overskud'!$F$14))))))</f>
        <v>0</v>
      </c>
      <c r="AQ136" s="131">
        <f>SUM(IF(AN136=1,AK136*'Elev satser, andel af overskud'!$F$17,IF(AN136=2,AK136*'Elev satser, andel af overskud'!$F$18,IF(AN136=3,AK136*'Elev satser, andel af overskud'!$F$19,IF(AN136=4,AK136*'Elev satser, andel af overskud'!$F$20,IF(AN136="V",AK136*'Elev satser, andel af overskud'!$F$21))))))</f>
        <v>0</v>
      </c>
      <c r="AR136" s="178">
        <f>'Svende - Skurbog'!$A136</f>
        <v>134</v>
      </c>
      <c r="AS136" s="117"/>
      <c r="AT136" s="117"/>
      <c r="AU136" s="117"/>
      <c r="AV136" s="117"/>
      <c r="AW136" s="117"/>
      <c r="AX136" s="117"/>
      <c r="AY136" s="117"/>
      <c r="AZ136" s="118">
        <f t="shared" si="27"/>
        <v>0</v>
      </c>
      <c r="BA136" s="130"/>
      <c r="BB136" s="130"/>
      <c r="BC136" s="130"/>
      <c r="BD136" s="131">
        <f>SUM(IF(BA136=1,AZ136*'Elev satser, andel af overskud'!$F$3,IF(BA136=2,AZ136*'Elev satser, andel af overskud'!$F$4,IF(BA136=3,AZ136*'Elev satser, andel af overskud'!$F$5,IF(BA136=4,AZ136*'Elev satser, andel af overskud'!$F$6,IF(BA136="V",AZ136*'Elev satser, andel af overskud'!$F$7))))))</f>
        <v>0</v>
      </c>
      <c r="BE136" s="131">
        <f>SUM(IF(BB136=1,AZ136*'Elev satser, andel af overskud'!$F$10,IF(BB136=2,AZ136*'Elev satser, andel af overskud'!$F$11,IF(BB136=3,AZ136*'Elev satser, andel af overskud'!$F$12,IF(BB136=4,AZ136*'Elev satser, andel af overskud'!$F$13,IF(BB136="V",AZ136*'Elev satser, andel af overskud'!$F$14))))))</f>
        <v>0</v>
      </c>
      <c r="BF136" s="131">
        <f>SUM(IF(BC136=1,AZ136*'Elev satser, andel af overskud'!$F$17,IF(BC136=2,AZ136*'Elev satser, andel af overskud'!$F$18,IF(BC136=3,AZ136*'Elev satser, andel af overskud'!$F$19,IF(BC136=4,AZ136*'Elev satser, andel af overskud'!$F$20,IF(BC136="V",AZ136*'Elev satser, andel af overskud'!$F$21))))))</f>
        <v>0</v>
      </c>
      <c r="BG136" s="169"/>
      <c r="BH136" s="117"/>
      <c r="BI136" s="117"/>
      <c r="BJ136" s="117"/>
      <c r="BK136" s="117"/>
      <c r="BL136" s="117"/>
      <c r="BM136" s="117"/>
      <c r="BN136" s="118">
        <f t="shared" si="28"/>
        <v>0</v>
      </c>
      <c r="BO136" s="130"/>
      <c r="BP136" s="130"/>
      <c r="BQ136" s="130"/>
      <c r="BR136" s="131">
        <f>SUM(IF(BO136=1,BN136*'Elev satser, andel af overskud'!$F$3,IF(BO136=2,BN136*'Elev satser, andel af overskud'!$F$4,IF(BO136=3,BN136*'Elev satser, andel af overskud'!$F$5,IF(BO136=4,BN136*'Elev satser, andel af overskud'!$F$6,IF(BO136="V",BN136*'Elev satser, andel af overskud'!$F$7))))))</f>
        <v>0</v>
      </c>
      <c r="BS136" s="131">
        <f>SUM(IF(BP136=1,BN136*'Elev satser, andel af overskud'!$F$10,IF(BP136=2,BN136*'Elev satser, andel af overskud'!$F$11,IF(BP136=3,BN136*'Elev satser, andel af overskud'!$F$12,IF(BP136=4,BN136*'Elev satser, andel af overskud'!$F$13,IF(BP136="V",BN136*'Elev satser, andel af overskud'!$F$14))))))</f>
        <v>0</v>
      </c>
      <c r="BT136" s="131">
        <f>SUM(IF(BQ136=1,BN136*'Elev satser, andel af overskud'!$F$17,IF(BQ136=2,BN136*'Elev satser, andel af overskud'!$F$18,IF(BQ136=3,BN136*'Elev satser, andel af overskud'!$F$19,IF(BQ136=4,BN136*'Elev satser, andel af overskud'!$F$20,IF(BQ136="V",BN136*'Elev satser, andel af overskud'!$F$21))))))</f>
        <v>0</v>
      </c>
      <c r="BU136" s="169"/>
      <c r="BV136" s="117"/>
      <c r="BW136" s="117"/>
      <c r="BX136" s="117"/>
      <c r="BY136" s="117"/>
      <c r="BZ136" s="117"/>
      <c r="CA136" s="117"/>
      <c r="CB136" s="118">
        <f t="shared" si="29"/>
        <v>0</v>
      </c>
      <c r="CC136" s="130"/>
      <c r="CD136" s="130"/>
      <c r="CE136" s="130"/>
      <c r="CF136" s="131">
        <f>SUM(IF(CC136=1,CB136*'Elev satser, andel af overskud'!$F$3,IF(CC136=2,CB136*'Elev satser, andel af overskud'!$F$4,IF(CC136=3,CB136*'Elev satser, andel af overskud'!$F$5,IF(CC136=4,CB136*'Elev satser, andel af overskud'!$F$6,IF(CC136="V",CB136*'Elev satser, andel af overskud'!$F$7))))))</f>
        <v>0</v>
      </c>
      <c r="CG136" s="131">
        <f>SUM(IF(CD136=1,CB136*'Elev satser, andel af overskud'!$F$10,IF(CD136=2,CB136*'Elev satser, andel af overskud'!$F$11,IF(CD136=3,CB136*'Elev satser, andel af overskud'!$F$12,IF(CD136=4,CB136*'Elev satser, andel af overskud'!$F$13,IF(CD136="V",CB136*'Elev satser, andel af overskud'!$F$14))))))</f>
        <v>0</v>
      </c>
      <c r="CH136" s="131">
        <f>SUM(IF(CE136=1,CB136*'Elev satser, andel af overskud'!$F$17,IF(CE136=2,CB136*'Elev satser, andel af overskud'!$F$18,IF(CE136=3,CB136*'Elev satser, andel af overskud'!$F$19,IF(CE136=4,CB136*'Elev satser, andel af overskud'!$F$20,IF(CE136="V",CB136*'Elev satser, andel af overskud'!$F$21))))))</f>
        <v>0</v>
      </c>
    </row>
    <row r="137" spans="1:86" x14ac:dyDescent="0.35">
      <c r="A137" s="129">
        <f>'Svende - Skurbog'!A137</f>
        <v>135</v>
      </c>
      <c r="B137" s="117"/>
      <c r="C137" s="117"/>
      <c r="D137" s="117"/>
      <c r="E137" s="117"/>
      <c r="F137" s="117"/>
      <c r="G137" s="117"/>
      <c r="H137" s="117"/>
      <c r="I137" s="118">
        <f t="shared" si="24"/>
        <v>0</v>
      </c>
      <c r="J137" s="130"/>
      <c r="K137" s="130"/>
      <c r="L137" s="130"/>
      <c r="M137" s="131">
        <f>SUM(IF(J137=1,I137*'Elev satser, andel af overskud'!$F$3,IF(J137=2,I137*'Elev satser, andel af overskud'!$F$4,IF(J137=3,I137*'Elev satser, andel af overskud'!$F$5,IF(J137=4,I137*'Elev satser, andel af overskud'!$F$6,IF(J137="V",I137*'Elev satser, andel af overskud'!$F$7))))))</f>
        <v>0</v>
      </c>
      <c r="N137" s="131">
        <f>SUM(IF(K137=1,I137*'Elev satser, andel af overskud'!$F$10,IF(K137=2,I137*'Elev satser, andel af overskud'!$F$11,IF(K137=3,I137*'Elev satser, andel af overskud'!$F$12,IF(K137=4,I137*'Elev satser, andel af overskud'!$F$13,IF(K137="V",I137*'Elev satser, andel af overskud'!$F$14))))))</f>
        <v>0</v>
      </c>
      <c r="O137" s="166">
        <f>SUM(IF(L137=1,I137*'Elev satser, andel af overskud'!$F$17,IF(L137=2,I137*'Elev satser, andel af overskud'!$F$18,IF(L137=3,I137*'Elev satser, andel af overskud'!$F$19,IF(L137=4,I137*'Elev satser, andel af overskud'!$F$20,IF(L137="V",I137*'Elev satser, andel af overskud'!$F$21))))))</f>
        <v>0</v>
      </c>
      <c r="P137" s="169"/>
      <c r="Q137" s="117"/>
      <c r="R137" s="117"/>
      <c r="S137" s="117"/>
      <c r="T137" s="117"/>
      <c r="U137" s="117"/>
      <c r="V137" s="117"/>
      <c r="W137" s="118">
        <f t="shared" si="25"/>
        <v>0</v>
      </c>
      <c r="X137" s="130"/>
      <c r="Y137" s="130"/>
      <c r="Z137" s="130"/>
      <c r="AA137" s="131">
        <f>SUM(IF(X137=1,W137*'Elev satser, andel af overskud'!$F$3,IF(X137=2,W137*'Elev satser, andel af overskud'!$F$4,IF(X137=3,W137*'Elev satser, andel af overskud'!$F$5,IF(X137=4,W137*'Elev satser, andel af overskud'!$F$6,IF(X137="V",W137*'Elev satser, andel af overskud'!$F$7))))))</f>
        <v>0</v>
      </c>
      <c r="AB137" s="131">
        <f>SUM(IF(Y137=1,W137*'Elev satser, andel af overskud'!$F$10,IF(Y137=2,W137*'Elev satser, andel af overskud'!$F$11,IF(Y137=3,W137*'Elev satser, andel af overskud'!$F$12,IF(Y137=4,W137*'Elev satser, andel af overskud'!$F$13,IF(Y137="V",W137*'Elev satser, andel af overskud'!$F$14))))))</f>
        <v>0</v>
      </c>
      <c r="AC137" s="131">
        <f>SUM(IF(Z137=1,W137*'Elev satser, andel af overskud'!$F$17,IF(Z137=2,W137*'Elev satser, andel af overskud'!$F$18,IF(Z137=3,W137*'Elev satser, andel af overskud'!$F$19,IF(Z137=4,W137*'Elev satser, andel af overskud'!$F$20,IF(Z137="V",W137*'Elev satser, andel af overskud'!$F$21))))))</f>
        <v>0</v>
      </c>
      <c r="AD137" s="169"/>
      <c r="AE137" s="117"/>
      <c r="AF137" s="117"/>
      <c r="AG137" s="117"/>
      <c r="AH137" s="117"/>
      <c r="AI137" s="117"/>
      <c r="AJ137" s="117"/>
      <c r="AK137" s="118">
        <f t="shared" si="26"/>
        <v>0</v>
      </c>
      <c r="AL137" s="130"/>
      <c r="AM137" s="130"/>
      <c r="AN137" s="175"/>
      <c r="AO137" s="173">
        <f>SUM(IF(AL137=1,AK137*'Elev satser, andel af overskud'!$F$3,IF(AL137=2,AK137*'Elev satser, andel af overskud'!$F$4,IF(AL137=3,AK137*'Elev satser, andel af overskud'!$F$5,IF(AL137=4,AK137*'Elev satser, andel af overskud'!$F$6,IF(AL137="V",AK137*'Elev satser, andel af overskud'!$F$7))))))</f>
        <v>0</v>
      </c>
      <c r="AP137" s="131">
        <f>SUM(IF(AM137=1,AK137*'Elev satser, andel af overskud'!$F$10,IF(AM137=2,AK137*'Elev satser, andel af overskud'!$F$11,IF(AM137=3,AK137*'Elev satser, andel af overskud'!$F$12,IF(AM137=4,AK137*'Elev satser, andel af overskud'!$F$13,IF(AM137="V",AK137*'Elev satser, andel af overskud'!$F$14))))))</f>
        <v>0</v>
      </c>
      <c r="AQ137" s="131">
        <f>SUM(IF(AN137=1,AK137*'Elev satser, andel af overskud'!$F$17,IF(AN137=2,AK137*'Elev satser, andel af overskud'!$F$18,IF(AN137=3,AK137*'Elev satser, andel af overskud'!$F$19,IF(AN137=4,AK137*'Elev satser, andel af overskud'!$F$20,IF(AN137="V",AK137*'Elev satser, andel af overskud'!$F$21))))))</f>
        <v>0</v>
      </c>
      <c r="AR137" s="178">
        <f>'Svende - Skurbog'!$A137</f>
        <v>135</v>
      </c>
      <c r="AS137" s="117"/>
      <c r="AT137" s="117"/>
      <c r="AU137" s="117"/>
      <c r="AV137" s="117"/>
      <c r="AW137" s="117"/>
      <c r="AX137" s="117"/>
      <c r="AY137" s="117"/>
      <c r="AZ137" s="118">
        <f t="shared" si="27"/>
        <v>0</v>
      </c>
      <c r="BA137" s="130"/>
      <c r="BB137" s="130"/>
      <c r="BC137" s="130"/>
      <c r="BD137" s="131">
        <f>SUM(IF(BA137=1,AZ137*'Elev satser, andel af overskud'!$F$3,IF(BA137=2,AZ137*'Elev satser, andel af overskud'!$F$4,IF(BA137=3,AZ137*'Elev satser, andel af overskud'!$F$5,IF(BA137=4,AZ137*'Elev satser, andel af overskud'!$F$6,IF(BA137="V",AZ137*'Elev satser, andel af overskud'!$F$7))))))</f>
        <v>0</v>
      </c>
      <c r="BE137" s="131">
        <f>SUM(IF(BB137=1,AZ137*'Elev satser, andel af overskud'!$F$10,IF(BB137=2,AZ137*'Elev satser, andel af overskud'!$F$11,IF(BB137=3,AZ137*'Elev satser, andel af overskud'!$F$12,IF(BB137=4,AZ137*'Elev satser, andel af overskud'!$F$13,IF(BB137="V",AZ137*'Elev satser, andel af overskud'!$F$14))))))</f>
        <v>0</v>
      </c>
      <c r="BF137" s="131">
        <f>SUM(IF(BC137=1,AZ137*'Elev satser, andel af overskud'!$F$17,IF(BC137=2,AZ137*'Elev satser, andel af overskud'!$F$18,IF(BC137=3,AZ137*'Elev satser, andel af overskud'!$F$19,IF(BC137=4,AZ137*'Elev satser, andel af overskud'!$F$20,IF(BC137="V",AZ137*'Elev satser, andel af overskud'!$F$21))))))</f>
        <v>0</v>
      </c>
      <c r="BG137" s="169"/>
      <c r="BH137" s="117"/>
      <c r="BI137" s="117"/>
      <c r="BJ137" s="117"/>
      <c r="BK137" s="117"/>
      <c r="BL137" s="117"/>
      <c r="BM137" s="117"/>
      <c r="BN137" s="118">
        <f t="shared" si="28"/>
        <v>0</v>
      </c>
      <c r="BO137" s="130"/>
      <c r="BP137" s="130"/>
      <c r="BQ137" s="130"/>
      <c r="BR137" s="131">
        <f>SUM(IF(BO137=1,BN137*'Elev satser, andel af overskud'!$F$3,IF(BO137=2,BN137*'Elev satser, andel af overskud'!$F$4,IF(BO137=3,BN137*'Elev satser, andel af overskud'!$F$5,IF(BO137=4,BN137*'Elev satser, andel af overskud'!$F$6,IF(BO137="V",BN137*'Elev satser, andel af overskud'!$F$7))))))</f>
        <v>0</v>
      </c>
      <c r="BS137" s="131">
        <f>SUM(IF(BP137=1,BN137*'Elev satser, andel af overskud'!$F$10,IF(BP137=2,BN137*'Elev satser, andel af overskud'!$F$11,IF(BP137=3,BN137*'Elev satser, andel af overskud'!$F$12,IF(BP137=4,BN137*'Elev satser, andel af overskud'!$F$13,IF(BP137="V",BN137*'Elev satser, andel af overskud'!$F$14))))))</f>
        <v>0</v>
      </c>
      <c r="BT137" s="131">
        <f>SUM(IF(BQ137=1,BN137*'Elev satser, andel af overskud'!$F$17,IF(BQ137=2,BN137*'Elev satser, andel af overskud'!$F$18,IF(BQ137=3,BN137*'Elev satser, andel af overskud'!$F$19,IF(BQ137=4,BN137*'Elev satser, andel af overskud'!$F$20,IF(BQ137="V",BN137*'Elev satser, andel af overskud'!$F$21))))))</f>
        <v>0</v>
      </c>
      <c r="BU137" s="169"/>
      <c r="BV137" s="117"/>
      <c r="BW137" s="117"/>
      <c r="BX137" s="117"/>
      <c r="BY137" s="117"/>
      <c r="BZ137" s="117"/>
      <c r="CA137" s="117"/>
      <c r="CB137" s="118">
        <f t="shared" si="29"/>
        <v>0</v>
      </c>
      <c r="CC137" s="130"/>
      <c r="CD137" s="130"/>
      <c r="CE137" s="130"/>
      <c r="CF137" s="131">
        <f>SUM(IF(CC137=1,CB137*'Elev satser, andel af overskud'!$F$3,IF(CC137=2,CB137*'Elev satser, andel af overskud'!$F$4,IF(CC137=3,CB137*'Elev satser, andel af overskud'!$F$5,IF(CC137=4,CB137*'Elev satser, andel af overskud'!$F$6,IF(CC137="V",CB137*'Elev satser, andel af overskud'!$F$7))))))</f>
        <v>0</v>
      </c>
      <c r="CG137" s="131">
        <f>SUM(IF(CD137=1,CB137*'Elev satser, andel af overskud'!$F$10,IF(CD137=2,CB137*'Elev satser, andel af overskud'!$F$11,IF(CD137=3,CB137*'Elev satser, andel af overskud'!$F$12,IF(CD137=4,CB137*'Elev satser, andel af overskud'!$F$13,IF(CD137="V",CB137*'Elev satser, andel af overskud'!$F$14))))))</f>
        <v>0</v>
      </c>
      <c r="CH137" s="131">
        <f>SUM(IF(CE137=1,CB137*'Elev satser, andel af overskud'!$F$17,IF(CE137=2,CB137*'Elev satser, andel af overskud'!$F$18,IF(CE137=3,CB137*'Elev satser, andel af overskud'!$F$19,IF(CE137=4,CB137*'Elev satser, andel af overskud'!$F$20,IF(CE137="V",CB137*'Elev satser, andel af overskud'!$F$21))))))</f>
        <v>0</v>
      </c>
    </row>
    <row r="138" spans="1:86" x14ac:dyDescent="0.35">
      <c r="A138" s="132"/>
      <c r="B138" s="133" t="str">
        <f>B$1</f>
        <v>Elev 1</v>
      </c>
      <c r="C138" s="134"/>
      <c r="D138" s="134"/>
      <c r="E138" s="134"/>
      <c r="F138" s="134"/>
      <c r="G138" s="134" t="s">
        <v>84</v>
      </c>
      <c r="H138" s="135"/>
      <c r="I138" s="118">
        <f>SUM(I3:I29,I30:I56,I57:I83,I84:I110,I111:I137)</f>
        <v>0</v>
      </c>
      <c r="J138" s="136"/>
      <c r="K138" s="137"/>
      <c r="L138" s="137"/>
      <c r="M138" s="138"/>
      <c r="N138" s="138"/>
      <c r="O138" s="138"/>
      <c r="P138" s="170" t="str">
        <f>P$1</f>
        <v>Elev 2</v>
      </c>
      <c r="Q138" s="134"/>
      <c r="R138" s="134"/>
      <c r="S138" s="134"/>
      <c r="T138" s="134"/>
      <c r="U138" s="134" t="s">
        <v>84</v>
      </c>
      <c r="V138" s="135"/>
      <c r="W138" s="118">
        <f>SUM(W3:W29,W30:W56,W57:W83,W84:W110,W111:W137)</f>
        <v>0</v>
      </c>
      <c r="X138" s="136"/>
      <c r="Y138" s="137"/>
      <c r="Z138" s="137"/>
      <c r="AA138" s="138"/>
      <c r="AB138" s="138"/>
      <c r="AC138" s="138"/>
      <c r="AD138" s="170" t="str">
        <f>AD$1</f>
        <v>Elev 3</v>
      </c>
      <c r="AE138" s="134"/>
      <c r="AF138" s="134"/>
      <c r="AG138" s="134"/>
      <c r="AH138" s="134"/>
      <c r="AI138" s="134" t="s">
        <v>84</v>
      </c>
      <c r="AJ138" s="135"/>
      <c r="AK138" s="118">
        <f>SUM(AK3:AK29,AK30:AK56,AK57:AK83,AK84:AK110,AK111:AK137)</f>
        <v>0</v>
      </c>
      <c r="AL138" s="136"/>
      <c r="AM138" s="137"/>
      <c r="AN138" s="137"/>
      <c r="AO138" s="138"/>
      <c r="AP138" s="138"/>
      <c r="AQ138" s="138"/>
      <c r="AR138" s="138"/>
      <c r="AS138" s="139" t="str">
        <f>AS$1</f>
        <v>Elev 4</v>
      </c>
      <c r="AT138" s="134"/>
      <c r="AU138" s="134"/>
      <c r="AV138" s="134"/>
      <c r="AW138" s="134"/>
      <c r="AX138" s="134" t="s">
        <v>84</v>
      </c>
      <c r="AY138" s="135"/>
      <c r="AZ138" s="118">
        <f>SUM(AZ3:AZ29,AZ30:AZ56,AZ57:AZ83,AZ84:AZ110,AZ111:AZ137)</f>
        <v>0</v>
      </c>
      <c r="BA138" s="136"/>
      <c r="BB138" s="137"/>
      <c r="BC138" s="137"/>
      <c r="BD138" s="138"/>
      <c r="BE138" s="138"/>
      <c r="BF138" s="138"/>
      <c r="BG138" s="170" t="str">
        <f>BG$1</f>
        <v>Elev 5</v>
      </c>
      <c r="BH138" s="134"/>
      <c r="BI138" s="134"/>
      <c r="BJ138" s="134"/>
      <c r="BK138" s="134"/>
      <c r="BL138" s="134" t="s">
        <v>84</v>
      </c>
      <c r="BM138" s="135"/>
      <c r="BN138" s="118">
        <f>SUM(BN3:BN29,BN30:BN56,BN57:BN83,BN84:BN110,BN111:BN137)</f>
        <v>0</v>
      </c>
      <c r="BO138" s="136"/>
      <c r="BP138" s="137"/>
      <c r="BQ138" s="137"/>
      <c r="BR138" s="138"/>
      <c r="BS138" s="138"/>
      <c r="BT138" s="138"/>
      <c r="BU138" s="170" t="str">
        <f>BU$1</f>
        <v>Elev 6</v>
      </c>
      <c r="BV138" s="134"/>
      <c r="BW138" s="134"/>
      <c r="BX138" s="134"/>
      <c r="BY138" s="134"/>
      <c r="BZ138" s="134" t="s">
        <v>84</v>
      </c>
      <c r="CA138" s="135"/>
      <c r="CB138" s="118">
        <f>SUM(CB3:CB29,CB30:CB56,CB57:CB83,CB84:CB110,CB111:CB137)</f>
        <v>0</v>
      </c>
      <c r="CC138" s="136"/>
      <c r="CD138" s="137"/>
      <c r="CE138" s="137"/>
      <c r="CF138" s="138"/>
      <c r="CG138" s="138"/>
      <c r="CH138" s="138"/>
    </row>
    <row r="139" spans="1:86" x14ac:dyDescent="0.35">
      <c r="AV139" s="141"/>
      <c r="BJ139" s="141"/>
      <c r="BW139" s="68"/>
      <c r="BX139" s="68"/>
      <c r="BY139" s="68"/>
      <c r="BZ139" s="68"/>
      <c r="CA139" s="68"/>
      <c r="CB139" s="68"/>
      <c r="CC139" s="68"/>
      <c r="CD139" s="68"/>
      <c r="CE139" s="68"/>
      <c r="CF139" s="68"/>
      <c r="CG139" s="68"/>
      <c r="CH139" s="68"/>
    </row>
  </sheetData>
  <sheetProtection sheet="1" objects="1" scenarios="1"/>
  <mergeCells count="6">
    <mergeCell ref="CC1:CE1"/>
    <mergeCell ref="BA1:BC1"/>
    <mergeCell ref="J1:L1"/>
    <mergeCell ref="X1:Z1"/>
    <mergeCell ref="AL1:AN1"/>
    <mergeCell ref="BO1:BQ1"/>
  </mergeCells>
  <phoneticPr fontId="5" type="noConversion"/>
  <printOptions horizontalCentered="1"/>
  <pageMargins left="0.38" right="0.38" top="0.98" bottom="0.78" header="0.39370078740157483" footer="0.39370078740157483"/>
  <pageSetup paperSize="9" scale="80" orientation="landscape" horizontalDpi="300" verticalDpi="300" r:id="rId1"/>
  <headerFooter alignWithMargins="0">
    <oddHeader>&amp;C&amp;"Palatino Linotype,Fed"&amp;14&amp;F</oddHeader>
    <oddFooter>&amp;L&amp;"Palatino Linotype,Normal"&amp;A&amp;C&amp;"Palatino Linotype,Normal"&amp;P af &amp;N&amp;R&amp;"Palatino Linotype,Normal"&amp;D</oddFooter>
  </headerFooter>
  <rowBreaks count="4" manualBreakCount="4">
    <brk id="29" max="16383" man="1"/>
    <brk id="56" max="16383" man="1"/>
    <brk id="83" max="16383" man="1"/>
    <brk id="110" max="16383" man="1"/>
  </rowBreaks>
  <colBreaks count="1" manualBreakCount="1">
    <brk id="4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F113"/>
  <sheetViews>
    <sheetView workbookViewId="0">
      <selection activeCell="H15" sqref="H15"/>
    </sheetView>
  </sheetViews>
  <sheetFormatPr defaultRowHeight="18" x14ac:dyDescent="0.35"/>
  <cols>
    <col min="1" max="1" width="14.09765625" style="68" bestFit="1" customWidth="1"/>
    <col min="2" max="2" width="14.09765625" style="68" customWidth="1"/>
    <col min="3" max="5" width="10.19921875" style="68" customWidth="1"/>
    <col min="6" max="6" width="10.19921875" style="105" customWidth="1"/>
    <col min="7" max="16384" width="8.796875" style="68"/>
  </cols>
  <sheetData>
    <row r="1" spans="1:6" ht="108" x14ac:dyDescent="0.35">
      <c r="A1" s="149" t="s">
        <v>148</v>
      </c>
      <c r="B1" s="149" t="s">
        <v>45</v>
      </c>
      <c r="C1" s="146" t="s">
        <v>31</v>
      </c>
      <c r="D1" s="146" t="s">
        <v>34</v>
      </c>
      <c r="E1" s="146" t="s">
        <v>33</v>
      </c>
      <c r="F1" s="146" t="s">
        <v>32</v>
      </c>
    </row>
    <row r="2" spans="1:6" x14ac:dyDescent="0.35">
      <c r="B2" s="142">
        <v>42795</v>
      </c>
      <c r="C2" s="81"/>
      <c r="D2" s="81"/>
      <c r="E2" s="81"/>
      <c r="F2" s="81"/>
    </row>
    <row r="3" spans="1:6" x14ac:dyDescent="0.35">
      <c r="A3" s="143">
        <v>1</v>
      </c>
      <c r="B3" s="129" t="s">
        <v>129</v>
      </c>
      <c r="C3" s="148">
        <v>64.650000000000006</v>
      </c>
      <c r="D3" s="147">
        <v>2</v>
      </c>
      <c r="E3" s="70">
        <v>0</v>
      </c>
      <c r="F3" s="73">
        <f>SUM(C3:E3)</f>
        <v>66.650000000000006</v>
      </c>
    </row>
    <row r="4" spans="1:6" x14ac:dyDescent="0.35">
      <c r="A4" s="143">
        <v>2</v>
      </c>
      <c r="B4" s="129" t="s">
        <v>130</v>
      </c>
      <c r="C4" s="148">
        <v>78.05</v>
      </c>
      <c r="D4" s="147">
        <v>6</v>
      </c>
      <c r="E4" s="70">
        <v>0</v>
      </c>
      <c r="F4" s="73">
        <f>SUM(C4:E4)</f>
        <v>84.05</v>
      </c>
    </row>
    <row r="5" spans="1:6" x14ac:dyDescent="0.35">
      <c r="A5" s="143">
        <v>3</v>
      </c>
      <c r="B5" s="129" t="s">
        <v>131</v>
      </c>
      <c r="C5" s="148">
        <v>88.95</v>
      </c>
      <c r="D5" s="147">
        <v>11</v>
      </c>
      <c r="E5" s="70">
        <v>0</v>
      </c>
      <c r="F5" s="73">
        <f>SUM(C5:E5)</f>
        <v>99.95</v>
      </c>
    </row>
    <row r="6" spans="1:6" x14ac:dyDescent="0.35">
      <c r="A6" s="143">
        <v>4</v>
      </c>
      <c r="B6" s="129" t="s">
        <v>132</v>
      </c>
      <c r="C6" s="148">
        <v>107.35</v>
      </c>
      <c r="D6" s="147">
        <v>18</v>
      </c>
      <c r="E6" s="70">
        <v>0</v>
      </c>
      <c r="F6" s="73">
        <f>SUM(C6:E6)</f>
        <v>125.35</v>
      </c>
    </row>
    <row r="7" spans="1:6" x14ac:dyDescent="0.35">
      <c r="A7" s="143" t="s">
        <v>87</v>
      </c>
      <c r="B7" s="129" t="s">
        <v>85</v>
      </c>
      <c r="C7" s="148">
        <v>121.9</v>
      </c>
      <c r="E7" s="70">
        <v>0</v>
      </c>
      <c r="F7" s="73">
        <f>SUM(C7:E7)</f>
        <v>121.9</v>
      </c>
    </row>
    <row r="8" spans="1:6" x14ac:dyDescent="0.35">
      <c r="F8" s="68"/>
    </row>
    <row r="9" spans="1:6" x14ac:dyDescent="0.35">
      <c r="A9" s="143"/>
      <c r="B9" s="145" t="s">
        <v>154</v>
      </c>
      <c r="C9" s="81"/>
      <c r="D9" s="81"/>
      <c r="E9" s="81"/>
      <c r="F9" s="81"/>
    </row>
    <row r="10" spans="1:6" x14ac:dyDescent="0.35">
      <c r="A10" s="143">
        <v>1</v>
      </c>
      <c r="B10" s="129" t="s">
        <v>129</v>
      </c>
      <c r="C10" s="148">
        <v>65.75</v>
      </c>
      <c r="D10" s="144">
        <v>2</v>
      </c>
      <c r="E10" s="70">
        <v>0</v>
      </c>
      <c r="F10" s="73">
        <f>SUM(C10:E10)</f>
        <v>67.75</v>
      </c>
    </row>
    <row r="11" spans="1:6" x14ac:dyDescent="0.35">
      <c r="A11" s="143">
        <v>2</v>
      </c>
      <c r="B11" s="129" t="s">
        <v>130</v>
      </c>
      <c r="C11" s="148">
        <v>79.400000000000006</v>
      </c>
      <c r="D11" s="144">
        <v>6</v>
      </c>
      <c r="E11" s="70">
        <v>0</v>
      </c>
      <c r="F11" s="73">
        <f>SUM(C11:E11)</f>
        <v>85.4</v>
      </c>
    </row>
    <row r="12" spans="1:6" x14ac:dyDescent="0.35">
      <c r="A12" s="143">
        <v>3</v>
      </c>
      <c r="B12" s="129" t="s">
        <v>131</v>
      </c>
      <c r="C12" s="148">
        <v>90.45</v>
      </c>
      <c r="D12" s="144">
        <v>11</v>
      </c>
      <c r="E12" s="70">
        <v>0</v>
      </c>
      <c r="F12" s="73">
        <f>SUM(C12:E12)</f>
        <v>101.45</v>
      </c>
    </row>
    <row r="13" spans="1:6" x14ac:dyDescent="0.35">
      <c r="A13" s="143">
        <v>4</v>
      </c>
      <c r="B13" s="129" t="s">
        <v>132</v>
      </c>
      <c r="C13" s="148">
        <v>109.15</v>
      </c>
      <c r="D13" s="144">
        <v>18</v>
      </c>
      <c r="E13" s="70">
        <v>0</v>
      </c>
      <c r="F13" s="73">
        <f>SUM(C13:E13)</f>
        <v>127.15</v>
      </c>
    </row>
    <row r="14" spans="1:6" x14ac:dyDescent="0.35">
      <c r="A14" s="143" t="s">
        <v>87</v>
      </c>
      <c r="B14" s="129" t="s">
        <v>85</v>
      </c>
      <c r="C14" s="148">
        <v>123.9</v>
      </c>
      <c r="D14" s="81"/>
      <c r="E14" s="70">
        <v>0</v>
      </c>
      <c r="F14" s="73">
        <f>SUM(C14:E14)</f>
        <v>123.9</v>
      </c>
    </row>
    <row r="15" spans="1:6" x14ac:dyDescent="0.35">
      <c r="B15" s="81"/>
      <c r="C15" s="81"/>
      <c r="D15" s="81"/>
      <c r="E15" s="81"/>
    </row>
    <row r="16" spans="1:6" x14ac:dyDescent="0.35">
      <c r="A16" s="143"/>
      <c r="B16" s="145" t="s">
        <v>155</v>
      </c>
      <c r="C16" s="81"/>
      <c r="D16" s="81"/>
      <c r="E16" s="81"/>
      <c r="F16" s="81"/>
    </row>
    <row r="17" spans="1:6" x14ac:dyDescent="0.35">
      <c r="A17" s="143">
        <v>1</v>
      </c>
      <c r="B17" s="129" t="s">
        <v>129</v>
      </c>
      <c r="C17" s="148">
        <v>66.849999999999994</v>
      </c>
      <c r="D17" s="144">
        <v>2</v>
      </c>
      <c r="E17" s="70">
        <v>0</v>
      </c>
      <c r="F17" s="73">
        <f>SUM(C17:E17)</f>
        <v>68.849999999999994</v>
      </c>
    </row>
    <row r="18" spans="1:6" x14ac:dyDescent="0.35">
      <c r="A18" s="143">
        <v>2</v>
      </c>
      <c r="B18" s="129" t="s">
        <v>130</v>
      </c>
      <c r="C18" s="148">
        <v>80.75</v>
      </c>
      <c r="D18" s="144">
        <v>6</v>
      </c>
      <c r="E18" s="70">
        <v>0</v>
      </c>
      <c r="F18" s="73">
        <f>SUM(C18:E18)</f>
        <v>86.75</v>
      </c>
    </row>
    <row r="19" spans="1:6" x14ac:dyDescent="0.35">
      <c r="A19" s="143">
        <v>3</v>
      </c>
      <c r="B19" s="129" t="s">
        <v>131</v>
      </c>
      <c r="C19" s="148">
        <v>92</v>
      </c>
      <c r="D19" s="144">
        <v>11</v>
      </c>
      <c r="E19" s="70">
        <v>0</v>
      </c>
      <c r="F19" s="73">
        <f>SUM(C19:E19)</f>
        <v>103</v>
      </c>
    </row>
    <row r="20" spans="1:6" x14ac:dyDescent="0.35">
      <c r="A20" s="143">
        <v>4</v>
      </c>
      <c r="B20" s="129" t="s">
        <v>132</v>
      </c>
      <c r="C20" s="148">
        <v>111.05</v>
      </c>
      <c r="D20" s="144">
        <v>18</v>
      </c>
      <c r="E20" s="70">
        <v>0</v>
      </c>
      <c r="F20" s="73">
        <f>SUM(C20:E20)</f>
        <v>129.05000000000001</v>
      </c>
    </row>
    <row r="21" spans="1:6" x14ac:dyDescent="0.35">
      <c r="A21" s="143" t="s">
        <v>87</v>
      </c>
      <c r="B21" s="129" t="s">
        <v>85</v>
      </c>
      <c r="C21" s="148">
        <v>125.9</v>
      </c>
      <c r="D21" s="81"/>
      <c r="E21" s="70">
        <v>0</v>
      </c>
      <c r="F21" s="73">
        <f>SUM(C21:E21)</f>
        <v>125.9</v>
      </c>
    </row>
    <row r="22" spans="1:6" x14ac:dyDescent="0.35">
      <c r="F22" s="68"/>
    </row>
    <row r="23" spans="1:6" x14ac:dyDescent="0.35">
      <c r="F23" s="68"/>
    </row>
    <row r="24" spans="1:6" x14ac:dyDescent="0.35">
      <c r="F24" s="68"/>
    </row>
    <row r="25" spans="1:6" x14ac:dyDescent="0.35">
      <c r="F25" s="68"/>
    </row>
    <row r="26" spans="1:6" x14ac:dyDescent="0.35">
      <c r="F26" s="68"/>
    </row>
    <row r="27" spans="1:6" x14ac:dyDescent="0.35">
      <c r="F27" s="68"/>
    </row>
    <row r="28" spans="1:6" x14ac:dyDescent="0.35">
      <c r="C28" s="81"/>
      <c r="D28" s="81"/>
      <c r="E28" s="81"/>
    </row>
    <row r="29" spans="1:6" x14ac:dyDescent="0.35">
      <c r="B29" s="81"/>
      <c r="C29" s="81"/>
      <c r="D29" s="81"/>
      <c r="E29" s="81"/>
    </row>
    <row r="30" spans="1:6" x14ac:dyDescent="0.35">
      <c r="B30" s="81"/>
      <c r="C30" s="81"/>
      <c r="D30" s="81"/>
      <c r="E30" s="81"/>
    </row>
    <row r="31" spans="1:6" x14ac:dyDescent="0.35">
      <c r="B31" s="81"/>
      <c r="C31" s="81"/>
      <c r="D31" s="81"/>
      <c r="E31" s="81"/>
    </row>
    <row r="32" spans="1:6" x14ac:dyDescent="0.35">
      <c r="B32" s="81"/>
      <c r="C32" s="81"/>
      <c r="D32" s="81"/>
      <c r="E32" s="81"/>
    </row>
    <row r="33" spans="2:5" x14ac:dyDescent="0.35">
      <c r="B33" s="81"/>
      <c r="C33" s="81"/>
      <c r="D33" s="81"/>
      <c r="E33" s="81"/>
    </row>
    <row r="34" spans="2:5" x14ac:dyDescent="0.35">
      <c r="B34" s="81"/>
      <c r="C34" s="81"/>
      <c r="D34" s="81"/>
      <c r="E34" s="81"/>
    </row>
    <row r="35" spans="2:5" x14ac:dyDescent="0.35">
      <c r="B35" s="81"/>
      <c r="C35" s="81"/>
      <c r="D35" s="81"/>
      <c r="E35" s="81"/>
    </row>
    <row r="36" spans="2:5" x14ac:dyDescent="0.35">
      <c r="B36" s="81"/>
      <c r="C36" s="81"/>
      <c r="D36" s="81"/>
      <c r="E36" s="81"/>
    </row>
    <row r="37" spans="2:5" x14ac:dyDescent="0.35">
      <c r="B37" s="81"/>
      <c r="C37" s="81"/>
      <c r="D37" s="81"/>
      <c r="E37" s="81"/>
    </row>
    <row r="38" spans="2:5" x14ac:dyDescent="0.35">
      <c r="B38" s="81"/>
      <c r="C38" s="81"/>
      <c r="D38" s="81"/>
      <c r="E38" s="81"/>
    </row>
    <row r="39" spans="2:5" x14ac:dyDescent="0.35">
      <c r="B39" s="81"/>
      <c r="C39" s="81"/>
      <c r="D39" s="81"/>
      <c r="E39" s="81"/>
    </row>
    <row r="40" spans="2:5" x14ac:dyDescent="0.35">
      <c r="B40" s="81"/>
      <c r="C40" s="81"/>
      <c r="D40" s="81"/>
      <c r="E40" s="81"/>
    </row>
    <row r="41" spans="2:5" x14ac:dyDescent="0.35">
      <c r="B41" s="81"/>
      <c r="C41" s="81"/>
      <c r="D41" s="81"/>
      <c r="E41" s="81"/>
    </row>
    <row r="42" spans="2:5" x14ac:dyDescent="0.35">
      <c r="B42" s="81"/>
      <c r="C42" s="81"/>
      <c r="D42" s="81"/>
      <c r="E42" s="81"/>
    </row>
    <row r="43" spans="2:5" x14ac:dyDescent="0.35">
      <c r="B43" s="81"/>
      <c r="C43" s="81"/>
      <c r="D43" s="81"/>
      <c r="E43" s="81"/>
    </row>
    <row r="44" spans="2:5" x14ac:dyDescent="0.35">
      <c r="B44" s="81"/>
      <c r="C44" s="81"/>
      <c r="D44" s="81"/>
      <c r="E44" s="81"/>
    </row>
    <row r="45" spans="2:5" x14ac:dyDescent="0.35">
      <c r="B45" s="81"/>
      <c r="C45" s="81"/>
      <c r="D45" s="81"/>
      <c r="E45" s="81"/>
    </row>
    <row r="46" spans="2:5" x14ac:dyDescent="0.35">
      <c r="B46" s="81"/>
      <c r="C46" s="81"/>
      <c r="D46" s="81"/>
      <c r="E46" s="81"/>
    </row>
    <row r="47" spans="2:5" x14ac:dyDescent="0.35">
      <c r="B47" s="81"/>
      <c r="C47" s="81"/>
      <c r="D47" s="81"/>
      <c r="E47" s="81"/>
    </row>
    <row r="48" spans="2:5" x14ac:dyDescent="0.35">
      <c r="B48" s="81"/>
      <c r="C48" s="81"/>
      <c r="D48" s="81"/>
      <c r="E48" s="81"/>
    </row>
    <row r="49" spans="2:5" x14ac:dyDescent="0.35">
      <c r="B49" s="81"/>
      <c r="C49" s="81"/>
      <c r="D49" s="81"/>
      <c r="E49" s="81"/>
    </row>
    <row r="50" spans="2:5" x14ac:dyDescent="0.35">
      <c r="B50" s="81"/>
      <c r="C50" s="81"/>
      <c r="D50" s="81"/>
      <c r="E50" s="81"/>
    </row>
    <row r="51" spans="2:5" x14ac:dyDescent="0.35">
      <c r="B51" s="81"/>
      <c r="C51" s="81"/>
      <c r="D51" s="81"/>
      <c r="E51" s="81"/>
    </row>
    <row r="52" spans="2:5" x14ac:dyDescent="0.35">
      <c r="B52" s="81"/>
      <c r="C52" s="81"/>
      <c r="D52" s="81"/>
      <c r="E52" s="81"/>
    </row>
    <row r="53" spans="2:5" x14ac:dyDescent="0.35">
      <c r="B53" s="81"/>
      <c r="C53" s="81"/>
      <c r="D53" s="81"/>
      <c r="E53" s="81"/>
    </row>
    <row r="54" spans="2:5" x14ac:dyDescent="0.35">
      <c r="B54" s="81"/>
      <c r="C54" s="81"/>
      <c r="D54" s="81"/>
      <c r="E54" s="81"/>
    </row>
    <row r="55" spans="2:5" x14ac:dyDescent="0.35">
      <c r="B55" s="81"/>
      <c r="C55" s="81"/>
      <c r="D55" s="81"/>
      <c r="E55" s="81"/>
    </row>
    <row r="56" spans="2:5" x14ac:dyDescent="0.35">
      <c r="B56" s="81"/>
      <c r="C56" s="81"/>
      <c r="D56" s="81"/>
      <c r="E56" s="81"/>
    </row>
    <row r="57" spans="2:5" x14ac:dyDescent="0.35">
      <c r="B57" s="81"/>
      <c r="C57" s="81"/>
      <c r="D57" s="81"/>
      <c r="E57" s="81"/>
    </row>
    <row r="58" spans="2:5" x14ac:dyDescent="0.35">
      <c r="B58" s="81"/>
      <c r="C58" s="81"/>
      <c r="D58" s="81"/>
      <c r="E58" s="81"/>
    </row>
    <row r="59" spans="2:5" x14ac:dyDescent="0.35">
      <c r="B59" s="81"/>
      <c r="C59" s="81"/>
      <c r="D59" s="81"/>
      <c r="E59" s="81"/>
    </row>
    <row r="60" spans="2:5" x14ac:dyDescent="0.35">
      <c r="B60" s="81"/>
      <c r="C60" s="81"/>
      <c r="D60" s="81"/>
      <c r="E60" s="81"/>
    </row>
    <row r="61" spans="2:5" x14ac:dyDescent="0.35">
      <c r="B61" s="81"/>
      <c r="C61" s="81"/>
      <c r="D61" s="81"/>
      <c r="E61" s="81"/>
    </row>
    <row r="62" spans="2:5" x14ac:dyDescent="0.35">
      <c r="B62" s="81"/>
      <c r="C62" s="81"/>
      <c r="D62" s="81"/>
      <c r="E62" s="81"/>
    </row>
    <row r="63" spans="2:5" x14ac:dyDescent="0.35">
      <c r="B63" s="81"/>
      <c r="C63" s="81"/>
      <c r="D63" s="81"/>
      <c r="E63" s="81"/>
    </row>
    <row r="64" spans="2:5" x14ac:dyDescent="0.35">
      <c r="B64" s="81"/>
      <c r="C64" s="81"/>
      <c r="D64" s="81"/>
      <c r="E64" s="81"/>
    </row>
    <row r="65" spans="2:5" x14ac:dyDescent="0.35">
      <c r="B65" s="81"/>
      <c r="C65" s="81"/>
      <c r="D65" s="81"/>
      <c r="E65" s="81"/>
    </row>
    <row r="66" spans="2:5" x14ac:dyDescent="0.35">
      <c r="B66" s="81"/>
      <c r="C66" s="81"/>
      <c r="D66" s="81"/>
      <c r="E66" s="81"/>
    </row>
    <row r="67" spans="2:5" x14ac:dyDescent="0.35">
      <c r="B67" s="81"/>
      <c r="C67" s="81"/>
      <c r="D67" s="81"/>
      <c r="E67" s="81"/>
    </row>
    <row r="68" spans="2:5" x14ac:dyDescent="0.35">
      <c r="B68" s="81"/>
      <c r="C68" s="81"/>
      <c r="D68" s="81"/>
      <c r="E68" s="81"/>
    </row>
    <row r="69" spans="2:5" x14ac:dyDescent="0.35">
      <c r="B69" s="81"/>
      <c r="C69" s="81"/>
      <c r="D69" s="81"/>
      <c r="E69" s="81"/>
    </row>
    <row r="70" spans="2:5" x14ac:dyDescent="0.35">
      <c r="B70" s="81"/>
      <c r="C70" s="81"/>
      <c r="D70" s="81"/>
      <c r="E70" s="81"/>
    </row>
    <row r="71" spans="2:5" x14ac:dyDescent="0.35">
      <c r="B71" s="81"/>
      <c r="C71" s="81"/>
      <c r="D71" s="81"/>
      <c r="E71" s="81"/>
    </row>
    <row r="72" spans="2:5" x14ac:dyDescent="0.35">
      <c r="B72" s="81"/>
      <c r="C72" s="81"/>
      <c r="D72" s="81"/>
      <c r="E72" s="81"/>
    </row>
    <row r="73" spans="2:5" x14ac:dyDescent="0.35">
      <c r="B73" s="81"/>
      <c r="C73" s="81"/>
      <c r="D73" s="81"/>
      <c r="E73" s="81"/>
    </row>
    <row r="74" spans="2:5" x14ac:dyDescent="0.35">
      <c r="B74" s="81"/>
      <c r="C74" s="81"/>
      <c r="D74" s="81"/>
      <c r="E74" s="81"/>
    </row>
    <row r="75" spans="2:5" x14ac:dyDescent="0.35">
      <c r="B75" s="81"/>
      <c r="C75" s="81"/>
      <c r="D75" s="81"/>
      <c r="E75" s="81"/>
    </row>
    <row r="76" spans="2:5" x14ac:dyDescent="0.35">
      <c r="B76" s="81"/>
      <c r="C76" s="81"/>
      <c r="D76" s="81"/>
      <c r="E76" s="81"/>
    </row>
    <row r="77" spans="2:5" x14ac:dyDescent="0.35">
      <c r="B77" s="81"/>
      <c r="C77" s="81"/>
      <c r="D77" s="81"/>
      <c r="E77" s="81"/>
    </row>
    <row r="78" spans="2:5" x14ac:dyDescent="0.35">
      <c r="B78" s="81"/>
      <c r="C78" s="81"/>
      <c r="D78" s="81"/>
      <c r="E78" s="81"/>
    </row>
    <row r="79" spans="2:5" x14ac:dyDescent="0.35">
      <c r="B79" s="81"/>
      <c r="C79" s="81"/>
      <c r="D79" s="81"/>
      <c r="E79" s="81"/>
    </row>
    <row r="80" spans="2:5" x14ac:dyDescent="0.35">
      <c r="B80" s="81"/>
      <c r="C80" s="81"/>
      <c r="D80" s="81"/>
      <c r="E80" s="81"/>
    </row>
    <row r="81" spans="2:5" x14ac:dyDescent="0.35">
      <c r="B81" s="81"/>
      <c r="C81" s="81"/>
      <c r="D81" s="81"/>
      <c r="E81" s="81"/>
    </row>
    <row r="82" spans="2:5" x14ac:dyDescent="0.35">
      <c r="B82" s="81"/>
      <c r="C82" s="81"/>
      <c r="D82" s="81"/>
      <c r="E82" s="81"/>
    </row>
    <row r="83" spans="2:5" x14ac:dyDescent="0.35">
      <c r="B83" s="81"/>
      <c r="C83" s="81"/>
      <c r="D83" s="81"/>
      <c r="E83" s="81"/>
    </row>
    <row r="84" spans="2:5" x14ac:dyDescent="0.35">
      <c r="B84" s="81"/>
      <c r="C84" s="81"/>
      <c r="D84" s="81"/>
      <c r="E84" s="81"/>
    </row>
    <row r="85" spans="2:5" x14ac:dyDescent="0.35">
      <c r="B85" s="81"/>
      <c r="C85" s="81"/>
      <c r="D85" s="81"/>
      <c r="E85" s="81"/>
    </row>
    <row r="86" spans="2:5" x14ac:dyDescent="0.35">
      <c r="B86" s="81"/>
      <c r="C86" s="81"/>
      <c r="D86" s="81"/>
      <c r="E86" s="81"/>
    </row>
    <row r="87" spans="2:5" x14ac:dyDescent="0.35">
      <c r="B87" s="81"/>
      <c r="C87" s="81"/>
      <c r="D87" s="81"/>
      <c r="E87" s="81"/>
    </row>
    <row r="88" spans="2:5" x14ac:dyDescent="0.35">
      <c r="B88" s="81"/>
      <c r="C88" s="81"/>
      <c r="D88" s="81"/>
      <c r="E88" s="81"/>
    </row>
    <row r="89" spans="2:5" x14ac:dyDescent="0.35">
      <c r="B89" s="81"/>
      <c r="C89" s="81"/>
      <c r="D89" s="81"/>
      <c r="E89" s="81"/>
    </row>
    <row r="90" spans="2:5" x14ac:dyDescent="0.35">
      <c r="B90" s="81"/>
      <c r="C90" s="81"/>
      <c r="D90" s="81"/>
      <c r="E90" s="81"/>
    </row>
    <row r="91" spans="2:5" x14ac:dyDescent="0.35">
      <c r="B91" s="81"/>
      <c r="C91" s="81"/>
      <c r="D91" s="81"/>
      <c r="E91" s="81"/>
    </row>
    <row r="92" spans="2:5" x14ac:dyDescent="0.35">
      <c r="B92" s="81"/>
      <c r="C92" s="81"/>
      <c r="D92" s="81"/>
      <c r="E92" s="81"/>
    </row>
    <row r="93" spans="2:5" x14ac:dyDescent="0.35">
      <c r="B93" s="81"/>
      <c r="C93" s="81"/>
      <c r="D93" s="81"/>
      <c r="E93" s="81"/>
    </row>
    <row r="94" spans="2:5" x14ac:dyDescent="0.35">
      <c r="B94" s="81"/>
      <c r="C94" s="81"/>
      <c r="D94" s="81"/>
      <c r="E94" s="81"/>
    </row>
    <row r="95" spans="2:5" x14ac:dyDescent="0.35">
      <c r="B95" s="81"/>
      <c r="C95" s="81"/>
      <c r="D95" s="81"/>
      <c r="E95" s="81"/>
    </row>
    <row r="96" spans="2:5" x14ac:dyDescent="0.35">
      <c r="B96" s="81"/>
      <c r="C96" s="81"/>
      <c r="D96" s="81"/>
      <c r="E96" s="81"/>
    </row>
    <row r="97" spans="2:5" x14ac:dyDescent="0.35">
      <c r="B97" s="81"/>
      <c r="C97" s="81"/>
      <c r="D97" s="81"/>
      <c r="E97" s="81"/>
    </row>
    <row r="98" spans="2:5" x14ac:dyDescent="0.35">
      <c r="B98" s="81"/>
      <c r="C98" s="81"/>
      <c r="D98" s="81"/>
      <c r="E98" s="81"/>
    </row>
    <row r="99" spans="2:5" x14ac:dyDescent="0.35">
      <c r="B99" s="81"/>
      <c r="C99" s="81"/>
      <c r="D99" s="81"/>
      <c r="E99" s="81"/>
    </row>
    <row r="100" spans="2:5" x14ac:dyDescent="0.35">
      <c r="B100" s="81"/>
      <c r="C100" s="81"/>
      <c r="D100" s="81"/>
      <c r="E100" s="81"/>
    </row>
    <row r="101" spans="2:5" x14ac:dyDescent="0.35">
      <c r="B101" s="81"/>
      <c r="C101" s="81"/>
      <c r="D101" s="81"/>
      <c r="E101" s="81"/>
    </row>
    <row r="102" spans="2:5" x14ac:dyDescent="0.35">
      <c r="B102" s="81"/>
      <c r="C102" s="81"/>
      <c r="D102" s="81"/>
      <c r="E102" s="81"/>
    </row>
    <row r="103" spans="2:5" x14ac:dyDescent="0.35">
      <c r="B103" s="81"/>
      <c r="C103" s="81"/>
      <c r="D103" s="81"/>
      <c r="E103" s="81"/>
    </row>
    <row r="104" spans="2:5" x14ac:dyDescent="0.35">
      <c r="B104" s="81"/>
      <c r="C104" s="81"/>
      <c r="D104" s="81"/>
      <c r="E104" s="81"/>
    </row>
    <row r="105" spans="2:5" x14ac:dyDescent="0.35">
      <c r="B105" s="81"/>
      <c r="C105" s="81"/>
      <c r="D105" s="81"/>
      <c r="E105" s="81"/>
    </row>
    <row r="106" spans="2:5" x14ac:dyDescent="0.35">
      <c r="B106" s="81"/>
      <c r="C106" s="81"/>
      <c r="D106" s="81"/>
      <c r="E106" s="81"/>
    </row>
    <row r="107" spans="2:5" x14ac:dyDescent="0.35">
      <c r="B107" s="81"/>
      <c r="C107" s="81"/>
      <c r="D107" s="81"/>
      <c r="E107" s="81"/>
    </row>
    <row r="108" spans="2:5" x14ac:dyDescent="0.35">
      <c r="B108" s="81"/>
      <c r="C108" s="81"/>
      <c r="D108" s="81"/>
      <c r="E108" s="81"/>
    </row>
    <row r="109" spans="2:5" x14ac:dyDescent="0.35">
      <c r="B109" s="81"/>
      <c r="C109" s="81"/>
      <c r="D109" s="81"/>
      <c r="E109" s="81"/>
    </row>
    <row r="110" spans="2:5" x14ac:dyDescent="0.35">
      <c r="B110" s="81"/>
      <c r="C110" s="81"/>
      <c r="D110" s="81"/>
      <c r="E110" s="81"/>
    </row>
    <row r="113" spans="2:5" x14ac:dyDescent="0.35">
      <c r="B113" s="81"/>
      <c r="C113" s="81"/>
      <c r="D113" s="81"/>
      <c r="E113" s="81"/>
    </row>
  </sheetData>
  <sheetProtection sheet="1" objects="1" scenarios="1"/>
  <printOptions horizontalCentered="1" verticalCentered="1"/>
  <pageMargins left="0.59055118110236227" right="0.59055118110236227" top="0.98425196850393704" bottom="0.78740157480314965" header="0.39370078740157483" footer="0.39370078740157483"/>
  <pageSetup paperSize="9" orientation="portrait" r:id="rId1"/>
  <headerFooter>
    <oddHeader>&amp;C&amp;"Palatino Linotype,Fed"&amp;14&amp;F</oddHeader>
    <oddFooter>&amp;L&amp;"Palatino Linotype,Normal"&amp;A&amp;C&amp;"Palatino Linotype,Normal"&amp;P af &amp;N&amp;R&amp;"Palatino Linotype,Normal"&amp;D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7">
    <tabColor rgb="FF00B050"/>
    <pageSetUpPr fitToPage="1"/>
  </sheetPr>
  <dimension ref="A1:E52"/>
  <sheetViews>
    <sheetView workbookViewId="0">
      <selection activeCell="C2" sqref="C2"/>
    </sheetView>
  </sheetViews>
  <sheetFormatPr defaultRowHeight="19.5" x14ac:dyDescent="0.4"/>
  <cols>
    <col min="1" max="1" width="27.19921875" bestFit="1" customWidth="1"/>
    <col min="2" max="2" width="12.19921875" customWidth="1"/>
    <col min="3" max="5" width="13.19921875" customWidth="1"/>
  </cols>
  <sheetData>
    <row r="1" spans="1:5" x14ac:dyDescent="0.4">
      <c r="A1" s="11" t="s">
        <v>25</v>
      </c>
      <c r="B1" s="12"/>
      <c r="C1" s="15" t="e">
        <f>Akkordopgørelse!P25</f>
        <v>#DIV/0!</v>
      </c>
      <c r="D1" s="13"/>
      <c r="E1" s="13"/>
    </row>
    <row r="2" spans="1:5" ht="39" x14ac:dyDescent="0.4">
      <c r="A2" s="4"/>
      <c r="B2" s="10" t="s">
        <v>26</v>
      </c>
      <c r="C2" s="14" t="s">
        <v>36</v>
      </c>
      <c r="D2" s="14" t="s">
        <v>35</v>
      </c>
      <c r="E2" s="14" t="s">
        <v>37</v>
      </c>
    </row>
    <row r="3" spans="1:5" ht="20.100000000000001" customHeight="1" x14ac:dyDescent="0.4">
      <c r="A3" s="25" t="str">
        <f>'Svende - Skurbog'!B1</f>
        <v>1</v>
      </c>
      <c r="B3" s="1">
        <f>'Svende - Skurbog'!I138</f>
        <v>0</v>
      </c>
      <c r="C3" s="1">
        <f>SUM('Svende - Udbetaling'!C$138)</f>
        <v>0</v>
      </c>
      <c r="D3" s="1" t="e">
        <f>SUM($C$1*B3)</f>
        <v>#DIV/0!</v>
      </c>
      <c r="E3" s="6" t="e">
        <f>SUM(D3-C3)</f>
        <v>#DIV/0!</v>
      </c>
    </row>
    <row r="4" spans="1:5" ht="20.100000000000001" customHeight="1" x14ac:dyDescent="0.4">
      <c r="A4" s="26" t="str">
        <f>'Svende - Skurbog'!J1</f>
        <v>2</v>
      </c>
      <c r="B4" s="1">
        <f>SUM('Svende - Skurbog'!Q138)</f>
        <v>0</v>
      </c>
      <c r="C4" s="1">
        <f>SUM('Svende - Udbetaling'!D$138)</f>
        <v>0</v>
      </c>
      <c r="D4" s="1" t="e">
        <f t="shared" ref="D4:D9" si="0">SUM($C$1*B4)</f>
        <v>#DIV/0!</v>
      </c>
      <c r="E4" s="6" t="e">
        <f t="shared" ref="E4:E10" si="1">SUM(D4-C4)</f>
        <v>#DIV/0!</v>
      </c>
    </row>
    <row r="5" spans="1:5" ht="20.100000000000001" customHeight="1" x14ac:dyDescent="0.4">
      <c r="A5" s="26" t="str">
        <f>'Svende - Skurbog'!R1</f>
        <v>3</v>
      </c>
      <c r="B5" s="1">
        <f>SUM('Svende - Skurbog'!Y138)</f>
        <v>0</v>
      </c>
      <c r="C5" s="1">
        <f>SUM('Svende - Udbetaling'!E$138)</f>
        <v>0</v>
      </c>
      <c r="D5" s="1" t="e">
        <f t="shared" si="0"/>
        <v>#DIV/0!</v>
      </c>
      <c r="E5" s="6" t="e">
        <f t="shared" si="1"/>
        <v>#DIV/0!</v>
      </c>
    </row>
    <row r="6" spans="1:5" ht="20.100000000000001" customHeight="1" x14ac:dyDescent="0.4">
      <c r="A6" s="26" t="str">
        <f>'Svende - Skurbog'!Z1</f>
        <v>4</v>
      </c>
      <c r="B6" s="1">
        <f>SUM('Svende - Skurbog'!AG138)</f>
        <v>0</v>
      </c>
      <c r="C6" s="1">
        <f>SUM('Svende - Udbetaling'!F$138)</f>
        <v>0</v>
      </c>
      <c r="D6" s="1" t="e">
        <f t="shared" si="0"/>
        <v>#DIV/0!</v>
      </c>
      <c r="E6" s="6" t="e">
        <f t="shared" si="1"/>
        <v>#DIV/0!</v>
      </c>
    </row>
    <row r="7" spans="1:5" ht="20.100000000000001" customHeight="1" x14ac:dyDescent="0.4">
      <c r="A7" s="26" t="str">
        <f>'Svende - Skurbog'!AI1</f>
        <v>5</v>
      </c>
      <c r="B7" s="1">
        <f>SUM('Svende - Skurbog'!AP138)</f>
        <v>0</v>
      </c>
      <c r="C7" s="1">
        <f>SUM('Svende - Udbetaling'!G$138)</f>
        <v>0</v>
      </c>
      <c r="D7" s="1" t="e">
        <f t="shared" si="0"/>
        <v>#DIV/0!</v>
      </c>
      <c r="E7" s="6" t="e">
        <f t="shared" si="1"/>
        <v>#DIV/0!</v>
      </c>
    </row>
    <row r="8" spans="1:5" ht="20.100000000000001" customHeight="1" x14ac:dyDescent="0.4">
      <c r="A8" s="26" t="str">
        <f>'Svende - Skurbog'!AQ1</f>
        <v>6</v>
      </c>
      <c r="B8" s="1">
        <f>SUM('Svende - Skurbog'!AX138)</f>
        <v>0</v>
      </c>
      <c r="C8" s="1">
        <f>SUM('Svende - Udbetaling'!H$138)</f>
        <v>0</v>
      </c>
      <c r="D8" s="1" t="e">
        <f t="shared" si="0"/>
        <v>#DIV/0!</v>
      </c>
      <c r="E8" s="6" t="e">
        <f t="shared" si="1"/>
        <v>#DIV/0!</v>
      </c>
    </row>
    <row r="9" spans="1:5" ht="20.100000000000001" customHeight="1" x14ac:dyDescent="0.4">
      <c r="A9" s="26" t="str">
        <f>'Svende - Skurbog'!AY1</f>
        <v>7</v>
      </c>
      <c r="B9" s="1">
        <f>SUM('Svende - Skurbog'!BF138)</f>
        <v>0</v>
      </c>
      <c r="C9" s="1">
        <f>SUM('Svende - Udbetaling'!I$138)</f>
        <v>0</v>
      </c>
      <c r="D9" s="1" t="e">
        <f t="shared" si="0"/>
        <v>#DIV/0!</v>
      </c>
      <c r="E9" s="6" t="e">
        <f t="shared" si="1"/>
        <v>#DIV/0!</v>
      </c>
    </row>
    <row r="10" spans="1:5" ht="20.100000000000001" customHeight="1" x14ac:dyDescent="0.4">
      <c r="A10" s="26" t="str">
        <f>'Svende - Skurbog'!BG1</f>
        <v>8</v>
      </c>
      <c r="B10" s="1">
        <f>SUM('Svende - Skurbog'!BN138)</f>
        <v>0</v>
      </c>
      <c r="C10" s="1">
        <f>SUM('Svende - Udbetaling'!J$138)</f>
        <v>0</v>
      </c>
      <c r="D10" s="1" t="e">
        <f t="shared" ref="D10" si="2">SUM($C$1*B10)</f>
        <v>#DIV/0!</v>
      </c>
      <c r="E10" s="6" t="e">
        <f t="shared" si="1"/>
        <v>#DIV/0!</v>
      </c>
    </row>
    <row r="11" spans="1:5" ht="20.100000000000001" customHeight="1" x14ac:dyDescent="0.4">
      <c r="A11" s="26" t="str">
        <f>'Svende - Skurbog'!BP1</f>
        <v>9</v>
      </c>
      <c r="B11" s="1">
        <f>SUM('Svende - Skurbog'!BW138)</f>
        <v>0</v>
      </c>
      <c r="C11" s="1">
        <f>SUM('Svende - Udbetaling'!K$138)</f>
        <v>0</v>
      </c>
      <c r="D11" s="1" t="e">
        <f>SUM($C$1*B11)</f>
        <v>#DIV/0!</v>
      </c>
      <c r="E11" s="6" t="e">
        <f>SUM(D11-C11)</f>
        <v>#DIV/0!</v>
      </c>
    </row>
    <row r="12" spans="1:5" ht="20.100000000000001" customHeight="1" x14ac:dyDescent="0.4">
      <c r="A12" s="26" t="str">
        <f>'Svende - Skurbog'!BX1</f>
        <v>10</v>
      </c>
      <c r="B12" s="21">
        <f>SUM('Svende - Skurbog'!CE138)</f>
        <v>0</v>
      </c>
      <c r="C12" s="1">
        <f>SUM('Svende - Udbetaling'!L$138)</f>
        <v>0</v>
      </c>
      <c r="D12" s="1" t="e">
        <f>SUM($C$1*B12)</f>
        <v>#DIV/0!</v>
      </c>
      <c r="E12" s="6" t="e">
        <f>SUM(D12-C12)</f>
        <v>#DIV/0!</v>
      </c>
    </row>
    <row r="13" spans="1:5" ht="20.100000000000001" customHeight="1" x14ac:dyDescent="0.4">
      <c r="A13" s="26" t="str">
        <f>'Svende - Skurbog'!CF1</f>
        <v>11</v>
      </c>
      <c r="B13" s="1">
        <f>SUM('Svende - Skurbog'!CM138)</f>
        <v>0</v>
      </c>
      <c r="C13" s="1">
        <f>SUM('Svende - Udbetaling'!N$138)</f>
        <v>0</v>
      </c>
      <c r="D13" s="1" t="e">
        <f>SUM($C$1*B13)</f>
        <v>#DIV/0!</v>
      </c>
      <c r="E13" s="6" t="e">
        <f>SUM(D13-C13)</f>
        <v>#DIV/0!</v>
      </c>
    </row>
    <row r="14" spans="1:5" ht="20.100000000000001" customHeight="1" x14ac:dyDescent="0.4">
      <c r="A14" s="26" t="str">
        <f>'Svende - Skurbog'!CN1</f>
        <v>12</v>
      </c>
      <c r="B14" s="1">
        <f>SUM('Svende - Skurbog'!CU138)</f>
        <v>0</v>
      </c>
      <c r="C14" s="1">
        <f>SUM('Svende - Udbetaling'!O$138)</f>
        <v>0</v>
      </c>
      <c r="D14" s="1" t="e">
        <f t="shared" ref="D14:D46" si="3">SUM($C$1*B14)</f>
        <v>#DIV/0!</v>
      </c>
      <c r="E14" s="6" t="e">
        <f t="shared" ref="E14:E46" si="4">SUM(D14-C14)</f>
        <v>#DIV/0!</v>
      </c>
    </row>
    <row r="15" spans="1:5" ht="20.100000000000001" customHeight="1" x14ac:dyDescent="0.4">
      <c r="A15" s="26" t="str">
        <f>'Svende - Skurbog'!CW1</f>
        <v>13</v>
      </c>
      <c r="B15" s="1">
        <f>SUM('Svende - Skurbog'!DD138)</f>
        <v>0</v>
      </c>
      <c r="C15" s="1">
        <f>SUM('Svende - Udbetaling'!P$138)</f>
        <v>0</v>
      </c>
      <c r="D15" s="1" t="e">
        <f t="shared" si="3"/>
        <v>#DIV/0!</v>
      </c>
      <c r="E15" s="6" t="e">
        <f t="shared" si="4"/>
        <v>#DIV/0!</v>
      </c>
    </row>
    <row r="16" spans="1:5" ht="20.100000000000001" customHeight="1" x14ac:dyDescent="0.4">
      <c r="A16" s="26" t="str">
        <f>'Svende - Skurbog'!DE1</f>
        <v>14</v>
      </c>
      <c r="B16" s="1">
        <f>SUM('Svende - Skurbog'!DL138)</f>
        <v>0</v>
      </c>
      <c r="C16" s="1">
        <f>SUM('Svende - Udbetaling'!Q$138)</f>
        <v>0</v>
      </c>
      <c r="D16" s="1" t="e">
        <f t="shared" si="3"/>
        <v>#DIV/0!</v>
      </c>
      <c r="E16" s="6" t="e">
        <f t="shared" si="4"/>
        <v>#DIV/0!</v>
      </c>
    </row>
    <row r="17" spans="1:5" ht="20.100000000000001" customHeight="1" x14ac:dyDescent="0.4">
      <c r="A17" s="26" t="str">
        <f>'Svende - Skurbog'!DM1</f>
        <v>15</v>
      </c>
      <c r="B17" s="1">
        <f>SUM('Svende - Skurbog'!DT138)</f>
        <v>0</v>
      </c>
      <c r="C17" s="1">
        <f>SUM('Svende - Udbetaling'!R$138)</f>
        <v>0</v>
      </c>
      <c r="D17" s="1" t="e">
        <f t="shared" si="3"/>
        <v>#DIV/0!</v>
      </c>
      <c r="E17" s="6" t="e">
        <f t="shared" si="4"/>
        <v>#DIV/0!</v>
      </c>
    </row>
    <row r="18" spans="1:5" ht="20.100000000000001" customHeight="1" x14ac:dyDescent="0.4">
      <c r="A18" s="26" t="str">
        <f>'Svende - Skurbog'!DU1</f>
        <v>16</v>
      </c>
      <c r="B18" s="1">
        <f>SUM('Svende - Skurbog'!EB138)</f>
        <v>0</v>
      </c>
      <c r="C18" s="1">
        <f>SUM('Svende - Udbetaling'!S$138)</f>
        <v>0</v>
      </c>
      <c r="D18" s="1" t="e">
        <f t="shared" si="3"/>
        <v>#DIV/0!</v>
      </c>
      <c r="E18" s="6" t="e">
        <f t="shared" si="4"/>
        <v>#DIV/0!</v>
      </c>
    </row>
    <row r="19" spans="1:5" ht="20.100000000000001" customHeight="1" x14ac:dyDescent="0.4">
      <c r="A19" s="26" t="str">
        <f>'Svende - Skurbog'!ED1</f>
        <v>17</v>
      </c>
      <c r="B19" s="1">
        <f>SUM('Svende - Skurbog'!EK138)</f>
        <v>0</v>
      </c>
      <c r="C19" s="1">
        <f>SUM('Svende - Udbetaling'!T$138)</f>
        <v>0</v>
      </c>
      <c r="D19" s="1" t="e">
        <f t="shared" si="3"/>
        <v>#DIV/0!</v>
      </c>
      <c r="E19" s="6" t="e">
        <f t="shared" si="4"/>
        <v>#DIV/0!</v>
      </c>
    </row>
    <row r="20" spans="1:5" ht="20.100000000000001" customHeight="1" x14ac:dyDescent="0.4">
      <c r="A20" s="26" t="str">
        <f>'Svende - Skurbog'!EL1</f>
        <v>18</v>
      </c>
      <c r="B20" s="1">
        <f>SUM('Svende - Skurbog'!ES138)</f>
        <v>0</v>
      </c>
      <c r="C20" s="1">
        <f>SUM('Svende - Udbetaling'!U$138)</f>
        <v>0</v>
      </c>
      <c r="D20" s="1" t="e">
        <f t="shared" si="3"/>
        <v>#DIV/0!</v>
      </c>
      <c r="E20" s="6" t="e">
        <f t="shared" si="4"/>
        <v>#DIV/0!</v>
      </c>
    </row>
    <row r="21" spans="1:5" ht="20.100000000000001" customHeight="1" x14ac:dyDescent="0.4">
      <c r="A21" s="26" t="str">
        <f>'Svende - Skurbog'!ET1</f>
        <v>19</v>
      </c>
      <c r="B21" s="1">
        <f>SUM('Svende - Skurbog'!FA138)</f>
        <v>0</v>
      </c>
      <c r="C21" s="1">
        <f>SUM('Svende - Udbetaling'!V$138)</f>
        <v>0</v>
      </c>
      <c r="D21" s="1" t="e">
        <f t="shared" si="3"/>
        <v>#DIV/0!</v>
      </c>
      <c r="E21" s="6" t="e">
        <f t="shared" si="4"/>
        <v>#DIV/0!</v>
      </c>
    </row>
    <row r="22" spans="1:5" ht="20.100000000000001" customHeight="1" x14ac:dyDescent="0.4">
      <c r="A22" s="26" t="str">
        <f>'Svende - Skurbog'!FB1</f>
        <v>20</v>
      </c>
      <c r="B22" s="1">
        <f>SUM('Svende - Skurbog'!FI138)</f>
        <v>0</v>
      </c>
      <c r="C22" s="1">
        <f>SUM('Svende - Udbetaling'!X$138)</f>
        <v>0</v>
      </c>
      <c r="D22" s="1" t="e">
        <f t="shared" si="3"/>
        <v>#DIV/0!</v>
      </c>
      <c r="E22" s="6" t="e">
        <f t="shared" si="4"/>
        <v>#DIV/0!</v>
      </c>
    </row>
    <row r="23" spans="1:5" ht="20.100000000000001" customHeight="1" x14ac:dyDescent="0.4">
      <c r="A23" s="26" t="str">
        <f>'Svende - Skurbog'!FK1</f>
        <v>21</v>
      </c>
      <c r="B23" s="1">
        <f>SUM('Svende - Skurbog'!FR138)</f>
        <v>0</v>
      </c>
      <c r="C23" s="1">
        <f>SUM('Svende - Udbetaling'!Y$138)</f>
        <v>0</v>
      </c>
      <c r="D23" s="1" t="e">
        <f t="shared" si="3"/>
        <v>#DIV/0!</v>
      </c>
      <c r="E23" s="6" t="e">
        <f t="shared" si="4"/>
        <v>#DIV/0!</v>
      </c>
    </row>
    <row r="24" spans="1:5" ht="20.100000000000001" customHeight="1" x14ac:dyDescent="0.4">
      <c r="A24" s="26" t="str">
        <f>'Svende - Skurbog'!FS1</f>
        <v>22</v>
      </c>
      <c r="B24" s="1">
        <f>SUM('Svende - Skurbog'!FZ138)</f>
        <v>0</v>
      </c>
      <c r="C24" s="1">
        <f>SUM('Svende - Udbetaling'!Z$138)</f>
        <v>0</v>
      </c>
      <c r="D24" s="1" t="e">
        <f t="shared" si="3"/>
        <v>#DIV/0!</v>
      </c>
      <c r="E24" s="6" t="e">
        <f t="shared" si="4"/>
        <v>#DIV/0!</v>
      </c>
    </row>
    <row r="25" spans="1:5" ht="20.100000000000001" customHeight="1" x14ac:dyDescent="0.4">
      <c r="A25" s="26" t="str">
        <f>'Svende - Skurbog'!GA1</f>
        <v>23</v>
      </c>
      <c r="B25" s="1">
        <f>SUM('Svende - Skurbog'!GH138)</f>
        <v>0</v>
      </c>
      <c r="C25" s="1">
        <f>SUM('Svende - Udbetaling'!AA$138)</f>
        <v>0</v>
      </c>
      <c r="D25" s="1" t="e">
        <f t="shared" si="3"/>
        <v>#DIV/0!</v>
      </c>
      <c r="E25" s="6" t="e">
        <f t="shared" si="4"/>
        <v>#DIV/0!</v>
      </c>
    </row>
    <row r="26" spans="1:5" ht="20.100000000000001" customHeight="1" x14ac:dyDescent="0.4">
      <c r="A26" s="26" t="str">
        <f>'Svende - Skurbog'!GI1</f>
        <v>24</v>
      </c>
      <c r="B26" s="1">
        <f>SUM('Svende - Skurbog'!GP138)</f>
        <v>0</v>
      </c>
      <c r="C26" s="1">
        <f>SUM('Svende - Udbetaling'!AB$138)</f>
        <v>0</v>
      </c>
      <c r="D26" s="1" t="e">
        <f t="shared" si="3"/>
        <v>#DIV/0!</v>
      </c>
      <c r="E26" s="6" t="e">
        <f t="shared" si="4"/>
        <v>#DIV/0!</v>
      </c>
    </row>
    <row r="27" spans="1:5" ht="20.100000000000001" customHeight="1" x14ac:dyDescent="0.4">
      <c r="A27" s="26" t="str">
        <f>'Svende - Skurbog'!GR1</f>
        <v>25</v>
      </c>
      <c r="B27" s="1">
        <f>SUM('Svende - Skurbog'!GY138)</f>
        <v>0</v>
      </c>
      <c r="C27" s="1">
        <f>SUM('Svende - Udbetaling'!AC$138)</f>
        <v>0</v>
      </c>
      <c r="D27" s="1" t="e">
        <f t="shared" si="3"/>
        <v>#DIV/0!</v>
      </c>
      <c r="E27" s="6" t="e">
        <f t="shared" si="4"/>
        <v>#DIV/0!</v>
      </c>
    </row>
    <row r="28" spans="1:5" ht="20.100000000000001" customHeight="1" x14ac:dyDescent="0.4">
      <c r="A28" s="26" t="str">
        <f>'Svende - Skurbog'!GZ1</f>
        <v>26</v>
      </c>
      <c r="B28" s="1">
        <f>SUM('Svende - Skurbog'!HG138)</f>
        <v>0</v>
      </c>
      <c r="C28" s="1">
        <f>SUM('Svende - Udbetaling'!AD$138)</f>
        <v>0</v>
      </c>
      <c r="D28" s="1" t="e">
        <f t="shared" si="3"/>
        <v>#DIV/0!</v>
      </c>
      <c r="E28" s="6" t="e">
        <f t="shared" si="4"/>
        <v>#DIV/0!</v>
      </c>
    </row>
    <row r="29" spans="1:5" ht="20.100000000000001" customHeight="1" x14ac:dyDescent="0.4">
      <c r="A29" s="26" t="str">
        <f>'Svende - Skurbog'!HH1</f>
        <v>27</v>
      </c>
      <c r="B29" s="1">
        <f>SUM('Svende - Skurbog'!HO138)</f>
        <v>0</v>
      </c>
      <c r="C29" s="1">
        <f>SUM('Svende - Udbetaling'!AE$138)</f>
        <v>0</v>
      </c>
      <c r="D29" s="1" t="e">
        <f t="shared" si="3"/>
        <v>#DIV/0!</v>
      </c>
      <c r="E29" s="6" t="e">
        <f t="shared" si="4"/>
        <v>#DIV/0!</v>
      </c>
    </row>
    <row r="30" spans="1:5" ht="20.100000000000001" customHeight="1" x14ac:dyDescent="0.4">
      <c r="A30" s="26" t="str">
        <f>'Svende - Skurbog'!HP1</f>
        <v>28</v>
      </c>
      <c r="B30" s="1">
        <f>SUM('Svende - Skurbog'!HW138)</f>
        <v>0</v>
      </c>
      <c r="C30" s="1">
        <f>SUM('Svende - Udbetaling'!AF$138)</f>
        <v>0</v>
      </c>
      <c r="D30" s="1" t="e">
        <f t="shared" si="3"/>
        <v>#DIV/0!</v>
      </c>
      <c r="E30" s="6" t="e">
        <f t="shared" si="4"/>
        <v>#DIV/0!</v>
      </c>
    </row>
    <row r="31" spans="1:5" ht="20.100000000000001" customHeight="1" x14ac:dyDescent="0.4">
      <c r="A31" s="26" t="str">
        <f>'Svende - Skurbog'!HY1</f>
        <v>29</v>
      </c>
      <c r="B31" s="1">
        <f>SUM('Svende - Skurbog'!IF138)</f>
        <v>0</v>
      </c>
      <c r="C31" s="1">
        <f>SUM('Svende - Udbetaling'!AG$138)</f>
        <v>0</v>
      </c>
      <c r="D31" s="1" t="e">
        <f t="shared" si="3"/>
        <v>#DIV/0!</v>
      </c>
      <c r="E31" s="6" t="e">
        <f t="shared" si="4"/>
        <v>#DIV/0!</v>
      </c>
    </row>
    <row r="32" spans="1:5" ht="20.100000000000001" customHeight="1" x14ac:dyDescent="0.4">
      <c r="A32" s="26" t="str">
        <f>'Svende - Skurbog'!IG1</f>
        <v>30</v>
      </c>
      <c r="B32" s="1">
        <f>SUM('Svende - Skurbog'!IN138)</f>
        <v>0</v>
      </c>
      <c r="C32" s="1">
        <f>SUM('Svende - Udbetaling'!AH$138)</f>
        <v>0</v>
      </c>
      <c r="D32" s="1" t="e">
        <f t="shared" si="3"/>
        <v>#DIV/0!</v>
      </c>
      <c r="E32" s="6" t="e">
        <f t="shared" si="4"/>
        <v>#DIV/0!</v>
      </c>
    </row>
    <row r="33" spans="1:5" ht="20.100000000000001" customHeight="1" x14ac:dyDescent="0.4">
      <c r="A33" s="26" t="str">
        <f>'Svende - Skurbog'!IO1</f>
        <v>31</v>
      </c>
      <c r="B33" s="1">
        <f>SUM('Svende - Skurbog'!IV138)</f>
        <v>0</v>
      </c>
      <c r="C33" s="1">
        <f>SUM('Svende - Udbetaling'!AI$138)</f>
        <v>0</v>
      </c>
      <c r="D33" s="1" t="e">
        <f t="shared" si="3"/>
        <v>#DIV/0!</v>
      </c>
      <c r="E33" s="6" t="e">
        <f t="shared" si="4"/>
        <v>#DIV/0!</v>
      </c>
    </row>
    <row r="34" spans="1:5" ht="20.100000000000001" customHeight="1" x14ac:dyDescent="0.4">
      <c r="A34" s="26" t="str">
        <f>'Svende - Skurbog'!IW1</f>
        <v>32</v>
      </c>
      <c r="B34" s="1">
        <f>SUM('Svende - Skurbog'!JD138)</f>
        <v>0</v>
      </c>
      <c r="C34" s="1">
        <f>SUM('Svende - Udbetaling'!AJ$138)</f>
        <v>0</v>
      </c>
      <c r="D34" s="1" t="e">
        <f t="shared" si="3"/>
        <v>#DIV/0!</v>
      </c>
      <c r="E34" s="6" t="e">
        <f t="shared" si="4"/>
        <v>#DIV/0!</v>
      </c>
    </row>
    <row r="35" spans="1:5" ht="20.100000000000001" customHeight="1" x14ac:dyDescent="0.4">
      <c r="A35" s="26" t="str">
        <f>'Svende - Skurbog'!JF1</f>
        <v>33</v>
      </c>
      <c r="B35" s="1">
        <f>SUM('Svende - Skurbog'!JM138)</f>
        <v>0</v>
      </c>
      <c r="C35" s="1">
        <f>SUM('Svende - Udbetaling'!AK$138)</f>
        <v>0</v>
      </c>
      <c r="D35" s="1" t="e">
        <f t="shared" si="3"/>
        <v>#DIV/0!</v>
      </c>
      <c r="E35" s="6" t="e">
        <f t="shared" si="4"/>
        <v>#DIV/0!</v>
      </c>
    </row>
    <row r="36" spans="1:5" ht="20.100000000000001" customHeight="1" x14ac:dyDescent="0.4">
      <c r="A36" s="26" t="str">
        <f>'Svende - Skurbog'!JN1</f>
        <v>34</v>
      </c>
      <c r="B36" s="1">
        <f>SUM('Svende - Skurbog'!JU138)</f>
        <v>0</v>
      </c>
      <c r="C36" s="1">
        <f>SUM('Svende - Udbetaling'!AL$138)</f>
        <v>0</v>
      </c>
      <c r="D36" s="1" t="e">
        <f t="shared" si="3"/>
        <v>#DIV/0!</v>
      </c>
      <c r="E36" s="6" t="e">
        <f t="shared" si="4"/>
        <v>#DIV/0!</v>
      </c>
    </row>
    <row r="37" spans="1:5" ht="20.100000000000001" customHeight="1" x14ac:dyDescent="0.4">
      <c r="A37" s="26" t="str">
        <f>'Svende - Skurbog'!JV1</f>
        <v>35</v>
      </c>
      <c r="B37" s="1">
        <f>SUM('Svende - Skurbog'!KC138)</f>
        <v>0</v>
      </c>
      <c r="C37" s="1">
        <f>SUM('Svende - Udbetaling'!AM$138)</f>
        <v>0</v>
      </c>
      <c r="D37" s="1" t="e">
        <f t="shared" si="3"/>
        <v>#DIV/0!</v>
      </c>
      <c r="E37" s="6" t="e">
        <f t="shared" si="4"/>
        <v>#DIV/0!</v>
      </c>
    </row>
    <row r="38" spans="1:5" ht="20.100000000000001" customHeight="1" x14ac:dyDescent="0.4">
      <c r="A38" s="26" t="str">
        <f>'Svende - Skurbog'!KD1</f>
        <v>36</v>
      </c>
      <c r="B38" s="1">
        <f>SUM('Svende - Skurbog'!KK138)</f>
        <v>0</v>
      </c>
      <c r="C38" s="1">
        <f>SUM('Svende - Udbetaling'!AN$138)</f>
        <v>0</v>
      </c>
      <c r="D38" s="1" t="e">
        <f t="shared" si="3"/>
        <v>#DIV/0!</v>
      </c>
      <c r="E38" s="6" t="e">
        <f t="shared" si="4"/>
        <v>#DIV/0!</v>
      </c>
    </row>
    <row r="39" spans="1:5" ht="20.100000000000001" customHeight="1" x14ac:dyDescent="0.4">
      <c r="A39" s="26" t="str">
        <f>'Svende - Skurbog'!KM1</f>
        <v>37</v>
      </c>
      <c r="B39" s="1">
        <f>SUM('Svende - Skurbog'!KT138)</f>
        <v>0</v>
      </c>
      <c r="C39" s="1">
        <f>SUM('Svende - Udbetaling'!AO$138)</f>
        <v>0</v>
      </c>
      <c r="D39" s="1" t="e">
        <f t="shared" si="3"/>
        <v>#DIV/0!</v>
      </c>
      <c r="E39" s="6" t="e">
        <f t="shared" si="4"/>
        <v>#DIV/0!</v>
      </c>
    </row>
    <row r="40" spans="1:5" ht="20.100000000000001" customHeight="1" x14ac:dyDescent="0.4">
      <c r="A40" s="26" t="str">
        <f>'Svende - Skurbog'!KU1</f>
        <v>38</v>
      </c>
      <c r="B40" s="1">
        <f>SUM('Svende - Skurbog'!LB138)</f>
        <v>0</v>
      </c>
      <c r="C40" s="1">
        <f>SUM('Svende - Udbetaling'!AP$138)</f>
        <v>0</v>
      </c>
      <c r="D40" s="1" t="e">
        <f t="shared" si="3"/>
        <v>#DIV/0!</v>
      </c>
      <c r="E40" s="6" t="e">
        <f t="shared" si="4"/>
        <v>#DIV/0!</v>
      </c>
    </row>
    <row r="41" spans="1:5" ht="20.100000000000001" customHeight="1" x14ac:dyDescent="0.4">
      <c r="A41" s="26" t="str">
        <f>'Svende - Skurbog'!LC1</f>
        <v>39</v>
      </c>
      <c r="B41" s="1">
        <f>SUM('Svende - Skurbog'!LJ138)</f>
        <v>0</v>
      </c>
      <c r="C41" s="1">
        <f>SUM('Svende - Udbetaling'!AQ$138)</f>
        <v>0</v>
      </c>
      <c r="D41" s="1" t="e">
        <f t="shared" si="3"/>
        <v>#DIV/0!</v>
      </c>
      <c r="E41" s="6" t="e">
        <f t="shared" si="4"/>
        <v>#DIV/0!</v>
      </c>
    </row>
    <row r="42" spans="1:5" ht="20.100000000000001" customHeight="1" x14ac:dyDescent="0.4">
      <c r="A42" s="26" t="str">
        <f>'Svende - Skurbog'!LK1</f>
        <v>40</v>
      </c>
      <c r="B42" s="1">
        <f>SUM('Svende - Skurbog'!LR138)</f>
        <v>0</v>
      </c>
      <c r="C42" s="1">
        <f>SUM('Svende - Udbetaling'!AR$138)</f>
        <v>0</v>
      </c>
      <c r="D42" s="1" t="e">
        <f t="shared" si="3"/>
        <v>#DIV/0!</v>
      </c>
      <c r="E42" s="6" t="e">
        <f t="shared" si="4"/>
        <v>#DIV/0!</v>
      </c>
    </row>
    <row r="43" spans="1:5" ht="20.100000000000001" customHeight="1" x14ac:dyDescent="0.4">
      <c r="A43" s="26" t="str">
        <f>'Svende - Skurbog'!LT1</f>
        <v>41</v>
      </c>
      <c r="B43" s="1">
        <f>SUM('Svende - Skurbog'!MA138)</f>
        <v>0</v>
      </c>
      <c r="C43" s="1">
        <f>SUM('Svende - Udbetaling'!AS$138)</f>
        <v>0</v>
      </c>
      <c r="D43" s="1" t="e">
        <f t="shared" si="3"/>
        <v>#DIV/0!</v>
      </c>
      <c r="E43" s="6" t="e">
        <f t="shared" si="4"/>
        <v>#DIV/0!</v>
      </c>
    </row>
    <row r="44" spans="1:5" ht="20.100000000000001" customHeight="1" x14ac:dyDescent="0.4">
      <c r="A44" s="26" t="str">
        <f>'Svende - Skurbog'!MB1</f>
        <v>42</v>
      </c>
      <c r="B44" s="1">
        <f>SUM('Svende - Skurbog'!MI138)</f>
        <v>0</v>
      </c>
      <c r="C44" s="1">
        <f>SUM('Svende - Udbetaling'!AT$138)</f>
        <v>0</v>
      </c>
      <c r="D44" s="1" t="e">
        <f t="shared" si="3"/>
        <v>#DIV/0!</v>
      </c>
      <c r="E44" s="6" t="e">
        <f t="shared" si="4"/>
        <v>#DIV/0!</v>
      </c>
    </row>
    <row r="45" spans="1:5" ht="20.100000000000001" customHeight="1" x14ac:dyDescent="0.4">
      <c r="A45" s="26" t="str">
        <f>'Svende - Skurbog'!MJ1</f>
        <v>43</v>
      </c>
      <c r="B45" s="1">
        <f>SUM('Svende - Skurbog'!MQ138)</f>
        <v>0</v>
      </c>
      <c r="C45" s="1">
        <f>SUM('Svende - Udbetaling'!AS138)</f>
        <v>0</v>
      </c>
      <c r="D45" s="1" t="e">
        <f t="shared" si="3"/>
        <v>#DIV/0!</v>
      </c>
      <c r="E45" s="6" t="e">
        <f t="shared" si="4"/>
        <v>#DIV/0!</v>
      </c>
    </row>
    <row r="46" spans="1:5" ht="20.100000000000001" customHeight="1" x14ac:dyDescent="0.4">
      <c r="A46" s="26" t="str">
        <f>'Svende - Skurbog'!MR1</f>
        <v>44</v>
      </c>
      <c r="B46" s="1">
        <f>SUM('Svende - Skurbog'!MY138)</f>
        <v>0</v>
      </c>
      <c r="C46" s="1">
        <f>SUM('Svende - Udbetaling'!AA$138)</f>
        <v>0</v>
      </c>
      <c r="D46" s="1" t="e">
        <f t="shared" si="3"/>
        <v>#DIV/0!</v>
      </c>
      <c r="E46" s="6" t="e">
        <f t="shared" si="4"/>
        <v>#DIV/0!</v>
      </c>
    </row>
    <row r="48" spans="1:5" x14ac:dyDescent="0.4">
      <c r="A48" s="197" t="s">
        <v>62</v>
      </c>
      <c r="B48" s="198"/>
      <c r="C48" s="5">
        <f>SUM(C3:C46)</f>
        <v>0</v>
      </c>
      <c r="D48" s="8"/>
      <c r="E48" s="8"/>
    </row>
    <row r="49" spans="1:5" x14ac:dyDescent="0.4">
      <c r="A49" s="195" t="s">
        <v>11</v>
      </c>
      <c r="B49" s="196"/>
      <c r="C49" s="9"/>
      <c r="D49" s="7" t="e">
        <f>SUM(D3:D46)</f>
        <v>#DIV/0!</v>
      </c>
      <c r="E49" s="7"/>
    </row>
    <row r="51" spans="1:5" ht="20.25" thickBot="1" x14ac:dyDescent="0.45">
      <c r="A51" s="2" t="s">
        <v>61</v>
      </c>
      <c r="B51" s="2"/>
      <c r="C51" s="2"/>
      <c r="D51" s="3"/>
      <c r="E51" s="3" t="e">
        <f>SUM(E3:E46)</f>
        <v>#DIV/0!</v>
      </c>
    </row>
    <row r="52" spans="1:5" ht="20.25" thickTop="1" x14ac:dyDescent="0.4"/>
  </sheetData>
  <sheetProtection sheet="1" objects="1" scenarios="1"/>
  <mergeCells count="2">
    <mergeCell ref="A49:B49"/>
    <mergeCell ref="A48:B48"/>
  </mergeCells>
  <phoneticPr fontId="5" type="noConversion"/>
  <printOptions horizontalCentered="1" verticalCentered="1"/>
  <pageMargins left="0.59055118110236227" right="0.59055118110236227" top="0.98425196850393704" bottom="0.59055118110236227" header="0.39370078740157483" footer="0.39370078740157483"/>
  <pageSetup paperSize="9" scale="71" orientation="portrait" horizontalDpi="300" verticalDpi="300" r:id="rId1"/>
  <headerFooter alignWithMargins="0">
    <oddHeader>&amp;C&amp;"Palatino Linotype,Fed"&amp;14&amp;F</oddHeader>
    <oddFooter>&amp;L&amp;"Palatino Linotype,Normal"&amp;A&amp;C&amp;"Palatino Linotype,Normal"&amp;P af &amp;N&amp;R&amp;"Palatino Linotype,Normal"&amp;D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8">
    <tabColor rgb="FF00B050"/>
    <pageSetUpPr fitToPage="1"/>
  </sheetPr>
  <dimension ref="A1:Q31"/>
  <sheetViews>
    <sheetView workbookViewId="0">
      <selection activeCell="A23" sqref="A23"/>
    </sheetView>
  </sheetViews>
  <sheetFormatPr defaultRowHeight="18" x14ac:dyDescent="0.35"/>
  <cols>
    <col min="1" max="1" width="18.5" style="68" bestFit="1" customWidth="1"/>
    <col min="2" max="16" width="7.69921875" style="68" customWidth="1"/>
    <col min="17" max="17" width="9.19921875" style="68" customWidth="1"/>
    <col min="18" max="16384" width="8.796875" style="68"/>
  </cols>
  <sheetData>
    <row r="1" spans="1:17" ht="18.75" thickBot="1" x14ac:dyDescent="0.4">
      <c r="B1" s="150" t="s">
        <v>124</v>
      </c>
      <c r="C1" s="151"/>
      <c r="D1" s="152"/>
      <c r="E1" s="150" t="s">
        <v>128</v>
      </c>
      <c r="F1" s="151"/>
      <c r="G1" s="152"/>
      <c r="H1" s="150" t="s">
        <v>127</v>
      </c>
      <c r="I1" s="151"/>
      <c r="J1" s="152"/>
      <c r="K1" s="150" t="s">
        <v>126</v>
      </c>
      <c r="L1" s="151"/>
      <c r="M1" s="152"/>
      <c r="N1" s="150" t="s">
        <v>125</v>
      </c>
      <c r="O1" s="151"/>
      <c r="P1" s="152"/>
    </row>
    <row r="2" spans="1:17" ht="18.75" thickBot="1" x14ac:dyDescent="0.4">
      <c r="B2" s="153"/>
      <c r="C2" s="154">
        <v>1</v>
      </c>
      <c r="D2" s="155"/>
      <c r="E2" s="153"/>
      <c r="F2" s="154">
        <v>2</v>
      </c>
      <c r="G2" s="155"/>
      <c r="H2" s="153"/>
      <c r="I2" s="154">
        <v>3</v>
      </c>
      <c r="J2" s="155"/>
      <c r="K2" s="153"/>
      <c r="L2" s="154">
        <v>4</v>
      </c>
      <c r="M2" s="155"/>
      <c r="N2" s="153"/>
      <c r="O2" s="154" t="s">
        <v>87</v>
      </c>
      <c r="P2" s="155"/>
      <c r="Q2" s="184" t="s">
        <v>151</v>
      </c>
    </row>
    <row r="3" spans="1:17" ht="18.75" thickBot="1" x14ac:dyDescent="0.4">
      <c r="B3" s="187">
        <f>SUM('Elever - Skurbog'!$J$2)</f>
        <v>17</v>
      </c>
      <c r="C3" s="187">
        <f>SUM('Elever - Skurbog'!$K$2)</f>
        <v>18</v>
      </c>
      <c r="D3" s="187">
        <f>SUM('Elever - Skurbog'!$L$2)</f>
        <v>19</v>
      </c>
      <c r="E3" s="187">
        <f>SUM('Elever - Skurbog'!$J$2)</f>
        <v>17</v>
      </c>
      <c r="F3" s="187">
        <f>SUM('Elever - Skurbog'!$K$2)</f>
        <v>18</v>
      </c>
      <c r="G3" s="187">
        <f>SUM('Elever - Skurbog'!$L$2)</f>
        <v>19</v>
      </c>
      <c r="H3" s="187">
        <f>SUM('Elever - Skurbog'!$J$2)</f>
        <v>17</v>
      </c>
      <c r="I3" s="187">
        <f>SUM('Elever - Skurbog'!$K$2)</f>
        <v>18</v>
      </c>
      <c r="J3" s="187">
        <f>SUM('Elever - Skurbog'!$L$2)</f>
        <v>19</v>
      </c>
      <c r="K3" s="187">
        <f>SUM('Elever - Skurbog'!$J$2)</f>
        <v>17</v>
      </c>
      <c r="L3" s="187">
        <f>SUM('Elever - Skurbog'!$K$2)</f>
        <v>18</v>
      </c>
      <c r="M3" s="187">
        <f>SUM('Elever - Skurbog'!$L$2)</f>
        <v>19</v>
      </c>
      <c r="N3" s="187">
        <f>SUM('Elever - Skurbog'!$J$2)</f>
        <v>17</v>
      </c>
      <c r="O3" s="187">
        <f>SUM('Elever - Skurbog'!$K$2)</f>
        <v>18</v>
      </c>
      <c r="P3" s="187">
        <f>SUM('Elever - Skurbog'!$L$2)</f>
        <v>19</v>
      </c>
      <c r="Q3" s="185" t="s">
        <v>84</v>
      </c>
    </row>
    <row r="4" spans="1:17" x14ac:dyDescent="0.35">
      <c r="A4" s="68" t="str">
        <f>'Elever - Skurbog'!$B$1</f>
        <v>Elev 1</v>
      </c>
      <c r="B4" s="156">
        <f>SUMIFS('Elever - Skurbog'!I:I,'Elever - Skurbog'!J:J,1)</f>
        <v>0</v>
      </c>
      <c r="C4" s="68">
        <f>SUMIFS('Elever - Skurbog'!I:I,'Elever - Skurbog'!K:K,1)</f>
        <v>0</v>
      </c>
      <c r="D4" s="157">
        <f>SUMIFS('Elever - Skurbog'!I:I,'Elever - Skurbog'!L:L,1)</f>
        <v>0</v>
      </c>
      <c r="E4" s="156">
        <f>SUMIFS('Elever - Skurbog'!I:I,'Elever - Skurbog'!J:J,2)</f>
        <v>0</v>
      </c>
      <c r="F4" s="68">
        <f>SUMIFS('Elever - Skurbog'!I:I,'Elever - Skurbog'!K:K,2)</f>
        <v>0</v>
      </c>
      <c r="G4" s="157">
        <f>SUMIFS('Elever - Skurbog'!I:I,'Elever - Skurbog'!L:L,2)</f>
        <v>0</v>
      </c>
      <c r="H4" s="156">
        <f>SUMIFS('Elever - Skurbog'!I:I,'Elever - Skurbog'!J:J,3)</f>
        <v>0</v>
      </c>
      <c r="I4" s="68">
        <f>SUMIFS('Elever - Skurbog'!I:I,'Elever - Skurbog'!K:K,3)</f>
        <v>0</v>
      </c>
      <c r="J4" s="157">
        <f>SUMIFS('Elever - Skurbog'!I:I,'Elever - Skurbog'!L:L,3)</f>
        <v>0</v>
      </c>
      <c r="K4" s="156">
        <f>SUMIFS('Elever - Skurbog'!I:I,'Elever - Skurbog'!J:J,4)</f>
        <v>0</v>
      </c>
      <c r="L4" s="68">
        <f>SUMIFS('Elever - Skurbog'!I:I,'Elever - Skurbog'!K:K,4)</f>
        <v>0</v>
      </c>
      <c r="M4" s="157">
        <f>SUMIFS('Elever - Skurbog'!I:I,'Elever - Skurbog'!L:L,4)</f>
        <v>0</v>
      </c>
      <c r="N4" s="156">
        <f>SUMIFS('Elever - Skurbog'!I:I,'Elever - Skurbog'!J:J,"V",'Elever - Skurbog'!J:J,"v")</f>
        <v>0</v>
      </c>
      <c r="O4" s="68">
        <f>SUMIFS('Elever - Skurbog'!I:I,'Elever - Skurbog'!K:K,"V",'Elever - Skurbog'!K:K,"v")</f>
        <v>0</v>
      </c>
      <c r="P4" s="157">
        <f>SUMIFS('Elever - Skurbog'!I:I,'Elever - Skurbog'!L:L,"V",'Elever - Skurbog'!L:L,"v")</f>
        <v>0</v>
      </c>
      <c r="Q4" s="182">
        <f>SUM(B4:P4)</f>
        <v>0</v>
      </c>
    </row>
    <row r="5" spans="1:17" x14ac:dyDescent="0.35">
      <c r="A5" s="68" t="str">
        <f>'Elever - Skurbog'!$P$1</f>
        <v>Elev 2</v>
      </c>
      <c r="B5" s="156">
        <f>SUMIFS('Elever - Skurbog'!$W:$W,'Elever - Skurbog'!$X:$X,1)</f>
        <v>0</v>
      </c>
      <c r="C5" s="68">
        <f>SUMIFS('Elever - Skurbog'!$W:$W,'Elever - Skurbog'!$Y:$Y,1)</f>
        <v>0</v>
      </c>
      <c r="D5" s="157">
        <f>SUMIFS('Elever - Skurbog'!$W:$W,'Elever - Skurbog'!$Z:$Z,1)</f>
        <v>0</v>
      </c>
      <c r="E5" s="156">
        <f>SUMIFS('Elever - Skurbog'!$W:$W,'Elever - Skurbog'!$X:$X,2)</f>
        <v>0</v>
      </c>
      <c r="F5" s="68">
        <f>SUMIFS('Elever - Skurbog'!$W:$W,'Elever - Skurbog'!$Y:$Y,2)</f>
        <v>0</v>
      </c>
      <c r="G5" s="157">
        <f>SUMIFS('Elever - Skurbog'!$W:$W,'Elever - Skurbog'!$Z:$Z,2)</f>
        <v>0</v>
      </c>
      <c r="H5" s="156">
        <f>SUMIFS('Elever - Skurbog'!$W:$W,'Elever - Skurbog'!$X:$X,3)</f>
        <v>0</v>
      </c>
      <c r="I5" s="68">
        <f>SUMIFS('Elever - Skurbog'!$W:$W,'Elever - Skurbog'!$Y:$Y,3)</f>
        <v>0</v>
      </c>
      <c r="J5" s="157">
        <f>SUMIFS('Elever - Skurbog'!$W:$W,'Elever - Skurbog'!$Z:$Z,3)</f>
        <v>0</v>
      </c>
      <c r="K5" s="156">
        <f>SUMIFS('Elever - Skurbog'!$W:$W,'Elever - Skurbog'!$X:$X,4)</f>
        <v>0</v>
      </c>
      <c r="L5" s="68">
        <f>SUMIFS('Elever - Skurbog'!$W:$W,'Elever - Skurbog'!$Y:$Y,4)</f>
        <v>0</v>
      </c>
      <c r="M5" s="157">
        <f>SUMIFS('Elever - Skurbog'!$W:$W,'Elever - Skurbog'!$Z:$Z,4)</f>
        <v>0</v>
      </c>
      <c r="N5" s="156">
        <f>SUMIFS('Elever - Skurbog'!W:W,'Elever - Skurbog'!X:X,"V",'Elever - Skurbog'!X:X,"v")</f>
        <v>0</v>
      </c>
      <c r="O5" s="68">
        <f>SUMIFS('Elever - Skurbog'!W:W,'Elever - Skurbog'!Y:Y,"V",'Elever - Skurbog'!Y:Y,"v")</f>
        <v>0</v>
      </c>
      <c r="P5" s="157">
        <f>SUMIFS('Elever - Skurbog'!W:W,'Elever - Skurbog'!Z:Z,"V",'Elever - Skurbog'!Z:Z,"v")</f>
        <v>0</v>
      </c>
      <c r="Q5" s="182">
        <f t="shared" ref="Q5:Q9" si="0">SUM(B5:P5)</f>
        <v>0</v>
      </c>
    </row>
    <row r="6" spans="1:17" x14ac:dyDescent="0.35">
      <c r="A6" s="68" t="str">
        <f>'Elever - Skurbog'!$AD$1</f>
        <v>Elev 3</v>
      </c>
      <c r="B6" s="156">
        <f>SUMIFS('Elever - Skurbog'!$AK:$AK,'Elever - Skurbog'!$AL:$AL,1)</f>
        <v>0</v>
      </c>
      <c r="C6" s="68">
        <f>SUMIFS('Elever - Skurbog'!$AK:$AK,'Elever - Skurbog'!$AM:$AM,1)</f>
        <v>0</v>
      </c>
      <c r="D6" s="157">
        <f>SUMIFS('Elever - Skurbog'!$W:$W,'Elever - Skurbog'!$AN:$AN,1)</f>
        <v>0</v>
      </c>
      <c r="E6" s="156">
        <f>SUMIFS('Elever - Skurbog'!$AK:$AK,'Elever - Skurbog'!$AL:$AL,2)</f>
        <v>0</v>
      </c>
      <c r="F6" s="68">
        <f>SUMIFS('Elever - Skurbog'!$AK:$AK,'Elever - Skurbog'!$AM:$AM,2)</f>
        <v>0</v>
      </c>
      <c r="G6" s="157">
        <f>SUMIFS('Elever - Skurbog'!$W:$W,'Elever - Skurbog'!$AN:$AN,2)</f>
        <v>0</v>
      </c>
      <c r="H6" s="156">
        <f>SUMIFS('Elever - Skurbog'!$AK:$AK,'Elever - Skurbog'!$AL:$AL,3)</f>
        <v>0</v>
      </c>
      <c r="I6" s="68">
        <f>SUMIFS('Elever - Skurbog'!$AK:$AK,'Elever - Skurbog'!$AM:$AM,3)</f>
        <v>0</v>
      </c>
      <c r="J6" s="157">
        <f>SUMIFS('Elever - Skurbog'!$W:$W,'Elever - Skurbog'!$AN:$AN,3)</f>
        <v>0</v>
      </c>
      <c r="K6" s="156">
        <f>SUMIFS('Elever - Skurbog'!$AK:$AK,'Elever - Skurbog'!$AL:$AL,4)</f>
        <v>0</v>
      </c>
      <c r="L6" s="68">
        <f>SUMIFS('Elever - Skurbog'!$AK:$AK,'Elever - Skurbog'!$AM:$AM,4)</f>
        <v>0</v>
      </c>
      <c r="M6" s="157">
        <f>SUMIFS('Elever - Skurbog'!$W:$W,'Elever - Skurbog'!$AN:$AN,4)</f>
        <v>0</v>
      </c>
      <c r="N6" s="156">
        <f>SUMIFS('Elever - Skurbog'!$AK:$AK,'Elever - Skurbog'!AL:AL,"V",'Elever - Skurbog'!AL:AL,"v")</f>
        <v>0</v>
      </c>
      <c r="O6" s="68">
        <f>SUMIFS('Elever - Skurbog'!$AK:$AK,'Elever - Skurbog'!AM:AM,"V",'Elever - Skurbog'!AM:AM,"v")</f>
        <v>0</v>
      </c>
      <c r="P6" s="157">
        <f>SUMIFS('Elever - Skurbog'!$AK:$AK,'Elever - Skurbog'!AN:AN,"V",'Elever - Skurbog'!AN:AN,"v")</f>
        <v>0</v>
      </c>
      <c r="Q6" s="182">
        <f t="shared" si="0"/>
        <v>0</v>
      </c>
    </row>
    <row r="7" spans="1:17" x14ac:dyDescent="0.35">
      <c r="A7" s="158" t="str">
        <f>'Elever - Skurbog'!$AS$1</f>
        <v>Elev 4</v>
      </c>
      <c r="B7" s="156">
        <f>SUMIFS('Elever - Skurbog'!$AZ:$AZ,'Elever - Skurbog'!$BA:$BA,1)</f>
        <v>0</v>
      </c>
      <c r="C7" s="68">
        <f>SUMIFS('Elever - Skurbog'!$AZ:$AZ,'Elever - Skurbog'!$BB:$BB,1)</f>
        <v>0</v>
      </c>
      <c r="D7" s="157">
        <f>SUMIFS('Elever - Skurbog'!$AZ:$AZ,'Elever - Skurbog'!$BC:$BC,1)</f>
        <v>0</v>
      </c>
      <c r="E7" s="156">
        <f>SUMIFS('Elever - Skurbog'!$AZ:$AZ,'Elever - Skurbog'!$BA:$BA,1)</f>
        <v>0</v>
      </c>
      <c r="F7" s="68">
        <f>SUMIFS('Elever - Skurbog'!$AZ:$AZ,'Elever - Skurbog'!$BB:$BB,1)</f>
        <v>0</v>
      </c>
      <c r="G7" s="157">
        <f>SUMIFS('Elever - Skurbog'!$AZ:$AZ,'Elever - Skurbog'!$BC:$BC,1)</f>
        <v>0</v>
      </c>
      <c r="H7" s="156">
        <f>SUMIFS('Elever - Skurbog'!$AZ:$AZ,'Elever - Skurbog'!$BA:$BA,1)</f>
        <v>0</v>
      </c>
      <c r="I7" s="68">
        <f>SUMIFS('Elever - Skurbog'!$AZ:$AZ,'Elever - Skurbog'!$BB:$BB,1)</f>
        <v>0</v>
      </c>
      <c r="J7" s="157">
        <f>SUMIFS('Elever - Skurbog'!$AZ:$AZ,'Elever - Skurbog'!$BC:$BC,1)</f>
        <v>0</v>
      </c>
      <c r="K7" s="156">
        <f>SUMIFS('Elever - Skurbog'!$AZ:$AZ,'Elever - Skurbog'!$BA:$BA,1)</f>
        <v>0</v>
      </c>
      <c r="L7" s="68">
        <f>SUMIFS('Elever - Skurbog'!$AZ:$AZ,'Elever - Skurbog'!$BB:$BB,1)</f>
        <v>0</v>
      </c>
      <c r="M7" s="157">
        <f>SUMIFS('Elever - Skurbog'!$AZ:$AZ,'Elever - Skurbog'!$BC:$BC,1)</f>
        <v>0</v>
      </c>
      <c r="N7" s="156">
        <f>SUMIFS('Elever - Skurbog'!$AZ:$AZ,'Elever - Skurbog'!BA:BA,"V",'Elever - Skurbog'!BA:BA,"v")</f>
        <v>0</v>
      </c>
      <c r="O7" s="68">
        <f>SUMIFS('Elever - Skurbog'!$AZ:$AZ,'Elever - Skurbog'!BB:BB,"V",'Elever - Skurbog'!BB:BB,"v")</f>
        <v>0</v>
      </c>
      <c r="P7" s="157">
        <f>SUMIFS('Elever - Skurbog'!$AZ:$AZ,'Elever - Skurbog'!BC:BC,"V",'Elever - Skurbog'!BC:BC,"v")</f>
        <v>0</v>
      </c>
      <c r="Q7" s="182">
        <f t="shared" si="0"/>
        <v>0</v>
      </c>
    </row>
    <row r="8" spans="1:17" x14ac:dyDescent="0.35">
      <c r="A8" s="158" t="str">
        <f>'Elever - Skurbog'!$BG$1</f>
        <v>Elev 5</v>
      </c>
      <c r="B8" s="156">
        <f>SUMIFS('Elever - Skurbog'!$BN:$BN,'Elever - Skurbog'!$BO:$BO,1)</f>
        <v>0</v>
      </c>
      <c r="C8" s="68">
        <f>SUMIFS('Elever - Skurbog'!$BN:$BN,'Elever - Skurbog'!$BO:$BO,1)</f>
        <v>0</v>
      </c>
      <c r="D8" s="157">
        <f>SUMIFS('Elever - Skurbog'!$BN:$BN,'Elever - Skurbog'!$BQ:$BQ,1)</f>
        <v>0</v>
      </c>
      <c r="E8" s="156">
        <f>SUMIFS('Elever - Skurbog'!$BN:$BN,'Elever - Skurbog'!$BO:$BO,2)</f>
        <v>0</v>
      </c>
      <c r="F8" s="68">
        <f>SUMIFS('Elever - Skurbog'!$BN:$BN,'Elever - Skurbog'!$BO:$BO,2)</f>
        <v>0</v>
      </c>
      <c r="G8" s="157">
        <f>SUMIFS('Elever - Skurbog'!$BN:$BN,'Elever - Skurbog'!$BQ:$BQ,2)</f>
        <v>0</v>
      </c>
      <c r="H8" s="156">
        <f>SUMIFS('Elever - Skurbog'!$BN:$BN,'Elever - Skurbog'!$BO:$BO,3)</f>
        <v>0</v>
      </c>
      <c r="I8" s="68">
        <f>SUMIFS('Elever - Skurbog'!$BN:$BN,'Elever - Skurbog'!$BO:$BO,3)</f>
        <v>0</v>
      </c>
      <c r="J8" s="157">
        <f>SUMIFS('Elever - Skurbog'!$BN:$BN,'Elever - Skurbog'!$BQ:$BQ,3)</f>
        <v>0</v>
      </c>
      <c r="K8" s="156">
        <f>SUMIFS('Elever - Skurbog'!$BN:$BN,'Elever - Skurbog'!$BO:$BO,4)</f>
        <v>0</v>
      </c>
      <c r="L8" s="68">
        <f>SUMIFS('Elever - Skurbog'!$BN:$BN,'Elever - Skurbog'!$BO:$BO,4)</f>
        <v>0</v>
      </c>
      <c r="M8" s="157">
        <f>SUMIFS('Elever - Skurbog'!$BN:$BN,'Elever - Skurbog'!$BQ:$BQ,4)</f>
        <v>0</v>
      </c>
      <c r="N8" s="156">
        <f>SUMIFS('Elever - Skurbog'!$BN:$BN,'Elever - Skurbog'!BO:BO,"V",'Elever - Skurbog'!BO:BO,"v")</f>
        <v>0</v>
      </c>
      <c r="O8" s="68">
        <f>SUMIFS('Elever - Skurbog'!$BN:$BN,'Elever - Skurbog'!BP:BP,"V",'Elever - Skurbog'!BP:BP,"v")</f>
        <v>0</v>
      </c>
      <c r="P8" s="157">
        <f>SUMIFS('Elever - Skurbog'!$BN:$BN,'Elever - Skurbog'!BQ:BQ,"V",'Elever - Skurbog'!BQ:BQ,"v")</f>
        <v>0</v>
      </c>
      <c r="Q8" s="182">
        <f t="shared" si="0"/>
        <v>0</v>
      </c>
    </row>
    <row r="9" spans="1:17" ht="18.75" thickBot="1" x14ac:dyDescent="0.4">
      <c r="A9" s="158" t="str">
        <f>'Elever - Skurbog'!$BU$1</f>
        <v>Elev 6</v>
      </c>
      <c r="B9" s="159">
        <f>SUMIFS('Elever - Skurbog'!$CB:$CB,'Elever - Skurbog'!CC:CC,1)</f>
        <v>0</v>
      </c>
      <c r="C9" s="160">
        <f>SUMIFS('Elever - Skurbog'!$CB:$CB,'Elever - Skurbog'!$CD:$CD,1)</f>
        <v>0</v>
      </c>
      <c r="D9" s="161">
        <f>SUMIFS('Elever - Skurbog'!$CB:$CB,'Elever - Skurbog'!$CE:$CE,1)</f>
        <v>0</v>
      </c>
      <c r="E9" s="159">
        <f>SUMIFS('Elever - Skurbog'!$CB:$CB,'Elever - Skurbog'!CC:CC,2)</f>
        <v>0</v>
      </c>
      <c r="F9" s="160">
        <f>SUMIFS('Elever - Skurbog'!$CB:$CB,'Elever - Skurbog'!$CD:$CD,2)</f>
        <v>0</v>
      </c>
      <c r="G9" s="161">
        <f>SUMIFS('Elever - Skurbog'!$CB:$CB,'Elever - Skurbog'!$CE:$CE,2)</f>
        <v>0</v>
      </c>
      <c r="H9" s="159">
        <f>SUMIFS('Elever - Skurbog'!$CB:$CB,'Elever - Skurbog'!CC:CC,3)</f>
        <v>0</v>
      </c>
      <c r="I9" s="160">
        <f>SUMIFS('Elever - Skurbog'!$CB:$CB,'Elever - Skurbog'!$CD:$CD,3)</f>
        <v>0</v>
      </c>
      <c r="J9" s="161">
        <f>SUMIFS('Elever - Skurbog'!$CB:$CB,'Elever - Skurbog'!$CE:$CE,3)</f>
        <v>0</v>
      </c>
      <c r="K9" s="159">
        <f>SUMIFS('Elever - Skurbog'!$CB:$CB,'Elever - Skurbog'!CC:CC,4)</f>
        <v>0</v>
      </c>
      <c r="L9" s="160">
        <f>SUMIFS('Elever - Skurbog'!$CB:$CB,'Elever - Skurbog'!$CD:$CD,4)</f>
        <v>0</v>
      </c>
      <c r="M9" s="161">
        <f>SUMIFS('Elever - Skurbog'!$CB:$CB,'Elever - Skurbog'!$CE:$CE,4)</f>
        <v>0</v>
      </c>
      <c r="N9" s="159">
        <f>SUMIFS('Elever - Skurbog'!$CB:$CB,'Elever - Skurbog'!CC:CC,"V",'Elever - Skurbog'!CC:CC,"v")</f>
        <v>0</v>
      </c>
      <c r="O9" s="160">
        <f>SUMIFS('Elever - Skurbog'!$CB:$CB,'Elever - Skurbog'!CD:CD,"V",'Elever - Skurbog'!CD:CD,"v")</f>
        <v>0</v>
      </c>
      <c r="P9" s="161">
        <f>SUMIFS('Elever - Skurbog'!$CB:$CB,'Elever - Skurbog'!CE:CE,"V",'Elever - Skurbog'!CE:CE,"v")</f>
        <v>0</v>
      </c>
      <c r="Q9" s="182">
        <f t="shared" si="0"/>
        <v>0</v>
      </c>
    </row>
    <row r="10" spans="1:17" x14ac:dyDescent="0.35">
      <c r="P10" s="183" t="s">
        <v>24</v>
      </c>
      <c r="Q10" s="182">
        <f>SUM(Q4:Q9)</f>
        <v>0</v>
      </c>
    </row>
    <row r="14" spans="1:17" x14ac:dyDescent="0.35">
      <c r="A14" s="68" t="s">
        <v>147</v>
      </c>
    </row>
    <row r="15" spans="1:17" x14ac:dyDescent="0.35">
      <c r="A15" s="68" t="str">
        <f>'Elever - Skurbog'!$B$1</f>
        <v>Elev 1</v>
      </c>
      <c r="B15" s="162">
        <f>SUM(B4*'Elev satser, andel af overskud'!$F$3)</f>
        <v>0</v>
      </c>
      <c r="C15" s="162">
        <f>SUM(C4*'Elev satser, andel af overskud'!$F$10)</f>
        <v>0</v>
      </c>
      <c r="D15" s="162">
        <f>SUM(D4*'Elev satser, andel af overskud'!$F$17)</f>
        <v>0</v>
      </c>
      <c r="E15" s="162">
        <f>SUM(E4*'Elev satser, andel af overskud'!$F$4)</f>
        <v>0</v>
      </c>
      <c r="F15" s="162">
        <f>SUM(F4*'Elev satser, andel af overskud'!$F$11)</f>
        <v>0</v>
      </c>
      <c r="G15" s="162">
        <f>SUM(G4*'Elev satser, andel af overskud'!$F$18)</f>
        <v>0</v>
      </c>
      <c r="H15" s="162">
        <f>SUM(H4*'Elev satser, andel af overskud'!$F$5)</f>
        <v>0</v>
      </c>
      <c r="I15" s="162">
        <f>SUM(I4*'Elev satser, andel af overskud'!$F$12)</f>
        <v>0</v>
      </c>
      <c r="J15" s="162">
        <f>SUM(J4*'Elev satser, andel af overskud'!$F$19)</f>
        <v>0</v>
      </c>
      <c r="K15" s="162">
        <f>SUM(K4*'Elev satser, andel af overskud'!$F$6)</f>
        <v>0</v>
      </c>
      <c r="L15" s="162">
        <f>SUM(L4*'Elev satser, andel af overskud'!$F$13)</f>
        <v>0</v>
      </c>
      <c r="M15" s="162">
        <f>SUM(M4*'Elev satser, andel af overskud'!$F$20)</f>
        <v>0</v>
      </c>
      <c r="N15" s="162">
        <f>SUM(N4*'Elev satser, andel af overskud'!$F$7)</f>
        <v>0</v>
      </c>
      <c r="O15" s="162">
        <f>SUM(O4*'Elev satser, andel af overskud'!$F$14)</f>
        <v>0</v>
      </c>
      <c r="P15" s="162">
        <f>SUM(P4*'Elev satser, andel af overskud'!$F$21)</f>
        <v>0</v>
      </c>
      <c r="Q15" s="162">
        <f t="shared" ref="Q15:Q20" si="1">SUM(B15:P15)</f>
        <v>0</v>
      </c>
    </row>
    <row r="16" spans="1:17" x14ac:dyDescent="0.35">
      <c r="A16" s="68" t="str">
        <f>'Elever - Skurbog'!$P$1</f>
        <v>Elev 2</v>
      </c>
      <c r="B16" s="162">
        <f>SUM(B5*'Elev satser, andel af overskud'!$F$3)</f>
        <v>0</v>
      </c>
      <c r="C16" s="162">
        <f>SUM(C5*'Elev satser, andel af overskud'!$F$10)</f>
        <v>0</v>
      </c>
      <c r="D16" s="162">
        <f>SUM(D5*'Elev satser, andel af overskud'!$F$17)</f>
        <v>0</v>
      </c>
      <c r="E16" s="162">
        <f>SUM(E5*'Elev satser, andel af overskud'!$F$4)</f>
        <v>0</v>
      </c>
      <c r="F16" s="162">
        <f>SUM(F5*'Elev satser, andel af overskud'!$F$11)</f>
        <v>0</v>
      </c>
      <c r="G16" s="162">
        <f>SUM(G5*'Elev satser, andel af overskud'!$F$18)</f>
        <v>0</v>
      </c>
      <c r="H16" s="162">
        <f>SUM(H5*'Elev satser, andel af overskud'!$F$5)</f>
        <v>0</v>
      </c>
      <c r="I16" s="162">
        <f>SUM(I5*'Elev satser, andel af overskud'!$F$12)</f>
        <v>0</v>
      </c>
      <c r="J16" s="162">
        <f>SUM(J5*'Elev satser, andel af overskud'!$F$19)</f>
        <v>0</v>
      </c>
      <c r="K16" s="162">
        <f>SUM(K5*'Elev satser, andel af overskud'!$F$6)</f>
        <v>0</v>
      </c>
      <c r="L16" s="162">
        <f>SUM(L5*'Elev satser, andel af overskud'!$F$13)</f>
        <v>0</v>
      </c>
      <c r="M16" s="162">
        <f>SUM(M5*'Elev satser, andel af overskud'!$F$20)</f>
        <v>0</v>
      </c>
      <c r="N16" s="162">
        <f>SUM(N5*'Elev satser, andel af overskud'!$F$7)</f>
        <v>0</v>
      </c>
      <c r="O16" s="162">
        <f>SUM(O5*'Elev satser, andel af overskud'!$F$14)</f>
        <v>0</v>
      </c>
      <c r="P16" s="162">
        <f>SUM(P5*'Elev satser, andel af overskud'!$F$21)</f>
        <v>0</v>
      </c>
      <c r="Q16" s="162">
        <f t="shared" si="1"/>
        <v>0</v>
      </c>
    </row>
    <row r="17" spans="1:17" x14ac:dyDescent="0.35">
      <c r="A17" s="68" t="str">
        <f>'Elever - Skurbog'!$AD$1</f>
        <v>Elev 3</v>
      </c>
      <c r="B17" s="162">
        <f>SUM(B6*'Elev satser, andel af overskud'!$F$3)</f>
        <v>0</v>
      </c>
      <c r="C17" s="162">
        <f>SUM(C6*'Elev satser, andel af overskud'!$F$10)</f>
        <v>0</v>
      </c>
      <c r="D17" s="162">
        <f>SUM(D6*'Elev satser, andel af overskud'!$F$17)</f>
        <v>0</v>
      </c>
      <c r="E17" s="162">
        <f>SUM(E6*'Elev satser, andel af overskud'!$F$4)</f>
        <v>0</v>
      </c>
      <c r="F17" s="162">
        <f>SUM(F6*'Elev satser, andel af overskud'!$F$11)</f>
        <v>0</v>
      </c>
      <c r="G17" s="162">
        <f>SUM(G6*'Elev satser, andel af overskud'!$F$18)</f>
        <v>0</v>
      </c>
      <c r="H17" s="162">
        <f>SUM(H6*'Elev satser, andel af overskud'!$F$5)</f>
        <v>0</v>
      </c>
      <c r="I17" s="162">
        <f>SUM(I6*'Elev satser, andel af overskud'!$F$12)</f>
        <v>0</v>
      </c>
      <c r="J17" s="162">
        <f>SUM(J6*'Elev satser, andel af overskud'!$F$19)</f>
        <v>0</v>
      </c>
      <c r="K17" s="162">
        <f>SUM(K6*'Elev satser, andel af overskud'!$F$6)</f>
        <v>0</v>
      </c>
      <c r="L17" s="162">
        <f>SUM(L6*'Elev satser, andel af overskud'!$F$13)</f>
        <v>0</v>
      </c>
      <c r="M17" s="162">
        <f>SUM(M6*'Elev satser, andel af overskud'!$F$20)</f>
        <v>0</v>
      </c>
      <c r="N17" s="162">
        <f>SUM(N6*'Elev satser, andel af overskud'!$F$7)</f>
        <v>0</v>
      </c>
      <c r="O17" s="162">
        <f>SUM(O6*'Elev satser, andel af overskud'!$F$14)</f>
        <v>0</v>
      </c>
      <c r="P17" s="162">
        <f>SUM(P6*'Elev satser, andel af overskud'!$F$21)</f>
        <v>0</v>
      </c>
      <c r="Q17" s="162">
        <f t="shared" si="1"/>
        <v>0</v>
      </c>
    </row>
    <row r="18" spans="1:17" x14ac:dyDescent="0.35">
      <c r="A18" s="158" t="str">
        <f>'Elever - Skurbog'!$AS$1</f>
        <v>Elev 4</v>
      </c>
      <c r="B18" s="162">
        <f>SUM(B7*'Elev satser, andel af overskud'!$F$3)</f>
        <v>0</v>
      </c>
      <c r="C18" s="162">
        <f>SUM(C7*'Elev satser, andel af overskud'!$F$10)</f>
        <v>0</v>
      </c>
      <c r="D18" s="162">
        <f>SUM(D7*'Elev satser, andel af overskud'!$F$17)</f>
        <v>0</v>
      </c>
      <c r="E18" s="162">
        <f>SUM(E7*'Elev satser, andel af overskud'!$F$4)</f>
        <v>0</v>
      </c>
      <c r="F18" s="162">
        <f>SUM(F7*'Elev satser, andel af overskud'!$F$11)</f>
        <v>0</v>
      </c>
      <c r="G18" s="162">
        <f>SUM(G7*'Elev satser, andel af overskud'!$F$18)</f>
        <v>0</v>
      </c>
      <c r="H18" s="162">
        <f>SUM(H7*'Elev satser, andel af overskud'!$F$5)</f>
        <v>0</v>
      </c>
      <c r="I18" s="162">
        <f>SUM(I7*'Elev satser, andel af overskud'!$F$12)</f>
        <v>0</v>
      </c>
      <c r="J18" s="162">
        <f>SUM(J7*'Elev satser, andel af overskud'!$F$19)</f>
        <v>0</v>
      </c>
      <c r="K18" s="162">
        <f>SUM(K7*'Elev satser, andel af overskud'!$F$6)</f>
        <v>0</v>
      </c>
      <c r="L18" s="162">
        <f>SUM(L7*'Elev satser, andel af overskud'!$F$13)</f>
        <v>0</v>
      </c>
      <c r="M18" s="162">
        <f>SUM(M7*'Elev satser, andel af overskud'!$F$20)</f>
        <v>0</v>
      </c>
      <c r="N18" s="162">
        <f>SUM(N7*'Elev satser, andel af overskud'!$F$7)</f>
        <v>0</v>
      </c>
      <c r="O18" s="162">
        <f>SUM(O7*'Elev satser, andel af overskud'!$F$14)</f>
        <v>0</v>
      </c>
      <c r="P18" s="162">
        <f>SUM(P7*'Elev satser, andel af overskud'!$F$21)</f>
        <v>0</v>
      </c>
      <c r="Q18" s="162">
        <f t="shared" si="1"/>
        <v>0</v>
      </c>
    </row>
    <row r="19" spans="1:17" x14ac:dyDescent="0.35">
      <c r="A19" s="158" t="str">
        <f>'Elever - Skurbog'!$BG$1</f>
        <v>Elev 5</v>
      </c>
      <c r="B19" s="162">
        <f>SUM(B8*'Elev satser, andel af overskud'!$F$3)</f>
        <v>0</v>
      </c>
      <c r="C19" s="162">
        <f>SUM(C8*'Elev satser, andel af overskud'!$F$10)</f>
        <v>0</v>
      </c>
      <c r="D19" s="162">
        <f>SUM(D8*'Elev satser, andel af overskud'!$F$17)</f>
        <v>0</v>
      </c>
      <c r="E19" s="162">
        <f>SUM(E8*'Elev satser, andel af overskud'!$F$4)</f>
        <v>0</v>
      </c>
      <c r="F19" s="162">
        <f>SUM(F8*'Elev satser, andel af overskud'!$F$11)</f>
        <v>0</v>
      </c>
      <c r="G19" s="162">
        <f>SUM(G8*'Elev satser, andel af overskud'!$F$18)</f>
        <v>0</v>
      </c>
      <c r="H19" s="162">
        <f>SUM(H8*'Elev satser, andel af overskud'!$F$5)</f>
        <v>0</v>
      </c>
      <c r="I19" s="162">
        <f>SUM(I8*'Elev satser, andel af overskud'!$F$12)</f>
        <v>0</v>
      </c>
      <c r="J19" s="162">
        <f>SUM(J8*'Elev satser, andel af overskud'!$F$19)</f>
        <v>0</v>
      </c>
      <c r="K19" s="162">
        <f>SUM(K8*'Elev satser, andel af overskud'!$F$6)</f>
        <v>0</v>
      </c>
      <c r="L19" s="162">
        <f>SUM(L8*'Elev satser, andel af overskud'!$F$13)</f>
        <v>0</v>
      </c>
      <c r="M19" s="162">
        <f>SUM(M8*'Elev satser, andel af overskud'!$F$20)</f>
        <v>0</v>
      </c>
      <c r="N19" s="162">
        <f>SUM(N8*'Elev satser, andel af overskud'!$F$7)</f>
        <v>0</v>
      </c>
      <c r="O19" s="162">
        <f>SUM(O8*'Elev satser, andel af overskud'!$F$14)</f>
        <v>0</v>
      </c>
      <c r="P19" s="162">
        <f>SUM(P8*'Elev satser, andel af overskud'!$F$21)</f>
        <v>0</v>
      </c>
      <c r="Q19" s="162">
        <f t="shared" si="1"/>
        <v>0</v>
      </c>
    </row>
    <row r="20" spans="1:17" x14ac:dyDescent="0.35">
      <c r="A20" s="158" t="str">
        <f>'Elever - Skurbog'!$BU$1</f>
        <v>Elev 6</v>
      </c>
      <c r="B20" s="162">
        <f>SUM(B9*'Elev satser, andel af overskud'!$F$3)</f>
        <v>0</v>
      </c>
      <c r="C20" s="162">
        <f>SUM(C9*'Elev satser, andel af overskud'!$F$10)</f>
        <v>0</v>
      </c>
      <c r="D20" s="162">
        <f>SUM(D9*'Elev satser, andel af overskud'!$F$17)</f>
        <v>0</v>
      </c>
      <c r="E20" s="162">
        <f>SUM(E9*'Elev satser, andel af overskud'!$F$4)</f>
        <v>0</v>
      </c>
      <c r="F20" s="162">
        <f>SUM(F9*'Elev satser, andel af overskud'!$F$11)</f>
        <v>0</v>
      </c>
      <c r="G20" s="162">
        <f>SUM(G9*'Elev satser, andel af overskud'!$F$18)</f>
        <v>0</v>
      </c>
      <c r="H20" s="162">
        <f>SUM(H9*'Elev satser, andel af overskud'!$F$5)</f>
        <v>0</v>
      </c>
      <c r="I20" s="162">
        <f>SUM(I9*'Elev satser, andel af overskud'!$F$12)</f>
        <v>0</v>
      </c>
      <c r="J20" s="162">
        <f>SUM(J9*'Elev satser, andel af overskud'!$F$19)</f>
        <v>0</v>
      </c>
      <c r="K20" s="162">
        <f>SUM(K9*'Elev satser, andel af overskud'!$F$6)</f>
        <v>0</v>
      </c>
      <c r="L20" s="162">
        <f>SUM(L9*'Elev satser, andel af overskud'!$F$13)</f>
        <v>0</v>
      </c>
      <c r="M20" s="162">
        <f>SUM(M9*'Elev satser, andel af overskud'!$F$20)</f>
        <v>0</v>
      </c>
      <c r="N20" s="162">
        <f>SUM(N9*'Elev satser, andel af overskud'!$F$7)</f>
        <v>0</v>
      </c>
      <c r="O20" s="162">
        <f>SUM(O9*'Elev satser, andel af overskud'!$F$14)</f>
        <v>0</v>
      </c>
      <c r="P20" s="162">
        <f>SUM(P9*'Elev satser, andel af overskud'!$F$21)</f>
        <v>0</v>
      </c>
      <c r="Q20" s="162">
        <f t="shared" si="1"/>
        <v>0</v>
      </c>
    </row>
    <row r="21" spans="1:17" x14ac:dyDescent="0.35">
      <c r="A21" s="68" t="s">
        <v>24</v>
      </c>
      <c r="M21" s="68" t="s">
        <v>149</v>
      </c>
      <c r="Q21" s="163">
        <f>SUM(Q15:Q20)</f>
        <v>0</v>
      </c>
    </row>
    <row r="22" spans="1:17" x14ac:dyDescent="0.35">
      <c r="Q22" s="186"/>
    </row>
    <row r="23" spans="1:17" x14ac:dyDescent="0.35">
      <c r="Q23" s="186"/>
    </row>
    <row r="25" spans="1:17" x14ac:dyDescent="0.35">
      <c r="A25" s="68" t="s">
        <v>133</v>
      </c>
      <c r="P25" s="179"/>
      <c r="Q25" s="180" t="s">
        <v>150</v>
      </c>
    </row>
    <row r="26" spans="1:17" x14ac:dyDescent="0.35">
      <c r="A26" s="68" t="str">
        <f>'Elever - Skurbog'!$B$1</f>
        <v>Elev 1</v>
      </c>
      <c r="B26" s="162">
        <f>SUM(B4*'Elev satser, andel af overskud'!$E$3)</f>
        <v>0</v>
      </c>
      <c r="C26" s="162">
        <f>SUM(C4*'Elev satser, andel af overskud'!$E$10)</f>
        <v>0</v>
      </c>
      <c r="D26" s="162">
        <f>SUM(D4*'Elev satser, andel af overskud'!$E$17)</f>
        <v>0</v>
      </c>
      <c r="E26" s="162">
        <f>SUM(E4*'Elev satser, andel af overskud'!$E$4)</f>
        <v>0</v>
      </c>
      <c r="F26" s="162">
        <f>SUM(F4*'Elev satser, andel af overskud'!$E$11)</f>
        <v>0</v>
      </c>
      <c r="G26" s="162">
        <f>SUM(G4*'Elev satser, andel af overskud'!$E$18)</f>
        <v>0</v>
      </c>
      <c r="H26" s="162">
        <f>SUM(H4*'Elev satser, andel af overskud'!$E$5)</f>
        <v>0</v>
      </c>
      <c r="I26" s="162">
        <f>SUM(I4*'Elev satser, andel af overskud'!$E$12)</f>
        <v>0</v>
      </c>
      <c r="J26" s="162">
        <f>SUM(J4*'Elev satser, andel af overskud'!$E$19)</f>
        <v>0</v>
      </c>
      <c r="K26" s="162">
        <f>SUM(K4*'Elev satser, andel af overskud'!$E$6)</f>
        <v>0</v>
      </c>
      <c r="L26" s="162">
        <f>SUM(L4*'Elev satser, andel af overskud'!$E$13)</f>
        <v>0</v>
      </c>
      <c r="M26" s="162">
        <f>SUM(M4*'Elev satser, andel af overskud'!$E$20)</f>
        <v>0</v>
      </c>
      <c r="N26" s="162">
        <f>SUM(N4*'Elev satser, andel af overskud'!$E$7)</f>
        <v>0</v>
      </c>
      <c r="O26" s="162">
        <f>SUM(O4*'Elev satser, andel af overskud'!$E$14)</f>
        <v>0</v>
      </c>
      <c r="P26" s="162">
        <f>SUM(P4*'Elev satser, andel af overskud'!$E$21)</f>
        <v>0</v>
      </c>
      <c r="Q26" s="181">
        <f t="shared" ref="Q26:Q31" si="2">SUM(B26:P26)</f>
        <v>0</v>
      </c>
    </row>
    <row r="27" spans="1:17" x14ac:dyDescent="0.35">
      <c r="A27" s="68" t="str">
        <f>'Elever - Skurbog'!$P$1</f>
        <v>Elev 2</v>
      </c>
      <c r="B27" s="162">
        <f>SUM(B5*'Elev satser, andel af overskud'!$E$3)</f>
        <v>0</v>
      </c>
      <c r="C27" s="162">
        <f>SUM(C5*'Elev satser, andel af overskud'!$E$10)</f>
        <v>0</v>
      </c>
      <c r="D27" s="162">
        <f>SUM(D5*'Elev satser, andel af overskud'!$E$17)</f>
        <v>0</v>
      </c>
      <c r="E27" s="162">
        <f>SUM(E5*'Elev satser, andel af overskud'!$E$4)</f>
        <v>0</v>
      </c>
      <c r="F27" s="162">
        <f>SUM(F5*'Elev satser, andel af overskud'!$E$11)</f>
        <v>0</v>
      </c>
      <c r="G27" s="162">
        <f>SUM(G5*'Elev satser, andel af overskud'!$E$18)</f>
        <v>0</v>
      </c>
      <c r="H27" s="162">
        <f>SUM(H5*'Elev satser, andel af overskud'!$E$5)</f>
        <v>0</v>
      </c>
      <c r="I27" s="162">
        <f>SUM(I5*'Elev satser, andel af overskud'!$E$12)</f>
        <v>0</v>
      </c>
      <c r="J27" s="162">
        <f>SUM(J5*'Elev satser, andel af overskud'!$E$19)</f>
        <v>0</v>
      </c>
      <c r="K27" s="162">
        <f>SUM(K5*'Elev satser, andel af overskud'!$E$6)</f>
        <v>0</v>
      </c>
      <c r="L27" s="162">
        <f>SUM(L5*'Elev satser, andel af overskud'!$E$13)</f>
        <v>0</v>
      </c>
      <c r="M27" s="162">
        <f>SUM(M5*'Elev satser, andel af overskud'!$E$20)</f>
        <v>0</v>
      </c>
      <c r="N27" s="162">
        <f>SUM(N5*'Elev satser, andel af overskud'!$E$7)</f>
        <v>0</v>
      </c>
      <c r="O27" s="162">
        <f>SUM(O5*'Elev satser, andel af overskud'!$E$14)</f>
        <v>0</v>
      </c>
      <c r="P27" s="162">
        <f>SUM(P5*'Elev satser, andel af overskud'!$E$21)</f>
        <v>0</v>
      </c>
      <c r="Q27" s="181">
        <f t="shared" si="2"/>
        <v>0</v>
      </c>
    </row>
    <row r="28" spans="1:17" x14ac:dyDescent="0.35">
      <c r="A28" s="68" t="str">
        <f>'Elever - Skurbog'!$AD$1</f>
        <v>Elev 3</v>
      </c>
      <c r="B28" s="162">
        <f>SUM(B6*'Elev satser, andel af overskud'!$E$3)</f>
        <v>0</v>
      </c>
      <c r="C28" s="162">
        <f>SUM(C6*'Elev satser, andel af overskud'!$E$10)</f>
        <v>0</v>
      </c>
      <c r="D28" s="162">
        <f>SUM(D6*'Elev satser, andel af overskud'!$E$17)</f>
        <v>0</v>
      </c>
      <c r="E28" s="162">
        <f>SUM(E6*'Elev satser, andel af overskud'!$E$4)</f>
        <v>0</v>
      </c>
      <c r="F28" s="162">
        <f>SUM(F6*'Elev satser, andel af overskud'!$E$11)</f>
        <v>0</v>
      </c>
      <c r="G28" s="162">
        <f>SUM(G6*'Elev satser, andel af overskud'!$E$18)</f>
        <v>0</v>
      </c>
      <c r="H28" s="162">
        <f>SUM(H6*'Elev satser, andel af overskud'!$E$5)</f>
        <v>0</v>
      </c>
      <c r="I28" s="162">
        <f>SUM(I6*'Elev satser, andel af overskud'!$E$12)</f>
        <v>0</v>
      </c>
      <c r="J28" s="162">
        <f>SUM(J6*'Elev satser, andel af overskud'!$E$19)</f>
        <v>0</v>
      </c>
      <c r="K28" s="162">
        <f>SUM(K6*'Elev satser, andel af overskud'!$E$6)</f>
        <v>0</v>
      </c>
      <c r="L28" s="162">
        <f>SUM(L6*'Elev satser, andel af overskud'!$E$13)</f>
        <v>0</v>
      </c>
      <c r="M28" s="162">
        <f>SUM(M6*'Elev satser, andel af overskud'!$E$20)</f>
        <v>0</v>
      </c>
      <c r="N28" s="162">
        <f>SUM(N6*'Elev satser, andel af overskud'!$E$7)</f>
        <v>0</v>
      </c>
      <c r="O28" s="162">
        <f>SUM(O6*'Elev satser, andel af overskud'!$E$14)</f>
        <v>0</v>
      </c>
      <c r="P28" s="162">
        <f>SUM(P6*'Elev satser, andel af overskud'!$E$21)</f>
        <v>0</v>
      </c>
      <c r="Q28" s="181">
        <f t="shared" si="2"/>
        <v>0</v>
      </c>
    </row>
    <row r="29" spans="1:17" x14ac:dyDescent="0.35">
      <c r="A29" s="158" t="str">
        <f>'Elever - Skurbog'!$AS$1</f>
        <v>Elev 4</v>
      </c>
      <c r="B29" s="162">
        <f>SUM(B7*'Elev satser, andel af overskud'!$E$3)</f>
        <v>0</v>
      </c>
      <c r="C29" s="162">
        <f>SUM(C7*'Elev satser, andel af overskud'!$E$10)</f>
        <v>0</v>
      </c>
      <c r="D29" s="162">
        <f>SUM(D7*'Elev satser, andel af overskud'!$E$17)</f>
        <v>0</v>
      </c>
      <c r="E29" s="162">
        <f>SUM(E7*'Elev satser, andel af overskud'!$E$4)</f>
        <v>0</v>
      </c>
      <c r="F29" s="162">
        <f>SUM(F7*'Elev satser, andel af overskud'!$E$11)</f>
        <v>0</v>
      </c>
      <c r="G29" s="162">
        <f>SUM(G7*'Elev satser, andel af overskud'!$E$18)</f>
        <v>0</v>
      </c>
      <c r="H29" s="162">
        <f>SUM(H7*'Elev satser, andel af overskud'!$E$5)</f>
        <v>0</v>
      </c>
      <c r="I29" s="162">
        <f>SUM(I7*'Elev satser, andel af overskud'!$E$12)</f>
        <v>0</v>
      </c>
      <c r="J29" s="162">
        <f>SUM(J7*'Elev satser, andel af overskud'!$E$19)</f>
        <v>0</v>
      </c>
      <c r="K29" s="162">
        <f>SUM(K7*'Elev satser, andel af overskud'!$E$6)</f>
        <v>0</v>
      </c>
      <c r="L29" s="162">
        <f>SUM(L7*'Elev satser, andel af overskud'!$E$13)</f>
        <v>0</v>
      </c>
      <c r="M29" s="162">
        <f>SUM(M7*'Elev satser, andel af overskud'!$E$20)</f>
        <v>0</v>
      </c>
      <c r="N29" s="162">
        <f>SUM(N7*'Elev satser, andel af overskud'!$E$7)</f>
        <v>0</v>
      </c>
      <c r="O29" s="162">
        <f>SUM(O7*'Elev satser, andel af overskud'!$E$14)</f>
        <v>0</v>
      </c>
      <c r="P29" s="162">
        <f>SUM(P7*'Elev satser, andel af overskud'!$E$21)</f>
        <v>0</v>
      </c>
      <c r="Q29" s="181">
        <f t="shared" si="2"/>
        <v>0</v>
      </c>
    </row>
    <row r="30" spans="1:17" x14ac:dyDescent="0.35">
      <c r="A30" s="158" t="str">
        <f>'Elever - Skurbog'!$BG$1</f>
        <v>Elev 5</v>
      </c>
      <c r="B30" s="162">
        <f>SUM(B8*'Elev satser, andel af overskud'!$E$3)</f>
        <v>0</v>
      </c>
      <c r="C30" s="162">
        <f>SUM(C8*'Elev satser, andel af overskud'!$E$10)</f>
        <v>0</v>
      </c>
      <c r="D30" s="162">
        <f>SUM(D8*'Elev satser, andel af overskud'!$E$17)</f>
        <v>0</v>
      </c>
      <c r="E30" s="162">
        <f>SUM(E8*'Elev satser, andel af overskud'!$E$4)</f>
        <v>0</v>
      </c>
      <c r="F30" s="162">
        <f>SUM(F8*'Elev satser, andel af overskud'!$E$11)</f>
        <v>0</v>
      </c>
      <c r="G30" s="162">
        <f>SUM(G8*'Elev satser, andel af overskud'!$E$18)</f>
        <v>0</v>
      </c>
      <c r="H30" s="162">
        <f>SUM(H8*'Elev satser, andel af overskud'!$E$5)</f>
        <v>0</v>
      </c>
      <c r="I30" s="162">
        <f>SUM(I8*'Elev satser, andel af overskud'!$E$12)</f>
        <v>0</v>
      </c>
      <c r="J30" s="162">
        <f>SUM(J8*'Elev satser, andel af overskud'!$E$19)</f>
        <v>0</v>
      </c>
      <c r="K30" s="162">
        <f>SUM(K8*'Elev satser, andel af overskud'!$E$6)</f>
        <v>0</v>
      </c>
      <c r="L30" s="162">
        <f>SUM(L8*'Elev satser, andel af overskud'!$E$13)</f>
        <v>0</v>
      </c>
      <c r="M30" s="162">
        <f>SUM(M8*'Elev satser, andel af overskud'!$E$20)</f>
        <v>0</v>
      </c>
      <c r="N30" s="162">
        <f>SUM(N8*'Elev satser, andel af overskud'!$E$7)</f>
        <v>0</v>
      </c>
      <c r="O30" s="162">
        <f>SUM(O8*'Elev satser, andel af overskud'!$E$14)</f>
        <v>0</v>
      </c>
      <c r="P30" s="162">
        <f>SUM(P8*'Elev satser, andel af overskud'!$E$21)</f>
        <v>0</v>
      </c>
      <c r="Q30" s="181">
        <f t="shared" si="2"/>
        <v>0</v>
      </c>
    </row>
    <row r="31" spans="1:17" x14ac:dyDescent="0.35">
      <c r="A31" s="158" t="str">
        <f>'Elever - Skurbog'!$BU$1</f>
        <v>Elev 6</v>
      </c>
      <c r="B31" s="162">
        <f>SUM(B9*'Elev satser, andel af overskud'!$E$3)</f>
        <v>0</v>
      </c>
      <c r="C31" s="162">
        <f>SUM(C9*'Elev satser, andel af overskud'!$E$10)</f>
        <v>0</v>
      </c>
      <c r="D31" s="162">
        <f>SUM(D9*'Elev satser, andel af overskud'!$E$17)</f>
        <v>0</v>
      </c>
      <c r="E31" s="162">
        <f>SUM(E9*'Elev satser, andel af overskud'!$E$4)</f>
        <v>0</v>
      </c>
      <c r="F31" s="162">
        <f>SUM(F9*'Elev satser, andel af overskud'!$E$11)</f>
        <v>0</v>
      </c>
      <c r="G31" s="162">
        <f>SUM(G9*'Elev satser, andel af overskud'!$E$18)</f>
        <v>0</v>
      </c>
      <c r="H31" s="162">
        <f>SUM(H9*'Elev satser, andel af overskud'!$E$5)</f>
        <v>0</v>
      </c>
      <c r="I31" s="162">
        <f>SUM(I9*'Elev satser, andel af overskud'!$E$12)</f>
        <v>0</v>
      </c>
      <c r="J31" s="162">
        <f>SUM(J9*'Elev satser, andel af overskud'!$E$19)</f>
        <v>0</v>
      </c>
      <c r="K31" s="162">
        <f>SUM(K9*'Elev satser, andel af overskud'!$E$6)</f>
        <v>0</v>
      </c>
      <c r="L31" s="162">
        <f>SUM(L9*'Elev satser, andel af overskud'!$E$13)</f>
        <v>0</v>
      </c>
      <c r="M31" s="162">
        <f>SUM(M9*'Elev satser, andel af overskud'!$E$20)</f>
        <v>0</v>
      </c>
      <c r="N31" s="162">
        <f>SUM(N9*'Elev satser, andel af overskud'!$E$7)</f>
        <v>0</v>
      </c>
      <c r="O31" s="162">
        <f>SUM(O9*'Elev satser, andel af overskud'!$E$14)</f>
        <v>0</v>
      </c>
      <c r="P31" s="162">
        <f>SUM(P9*'Elev satser, andel af overskud'!$E$21)</f>
        <v>0</v>
      </c>
      <c r="Q31" s="181">
        <f t="shared" si="2"/>
        <v>0</v>
      </c>
    </row>
  </sheetData>
  <sheetProtection sheet="1" objects="1" scenarios="1"/>
  <pageMargins left="0.39370078740157483" right="0.39370078740157483" top="0.98425196850393704" bottom="0.59055118110236227" header="0.39370078740157483" footer="0.39370078740157483"/>
  <pageSetup paperSize="9" scale="74" orientation="landscape" r:id="rId1"/>
  <headerFooter>
    <oddHeader>&amp;C&amp;"Palatino Linotype,Fed"&amp;14&amp;F</oddHeader>
    <oddFooter>&amp;L&amp;"Palatino Linotype,Normal"&amp;A&amp;C&amp;"Palatino Linotype,Normal"&amp;P af &amp;N&amp;R&amp;"Palatino Linotype,Normal"&amp;D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Navngivne områder</vt:lpstr>
      </vt:variant>
      <vt:variant>
        <vt:i4>4</vt:i4>
      </vt:variant>
    </vt:vector>
  </HeadingPairs>
  <TitlesOfParts>
    <vt:vector size="13" baseType="lpstr">
      <vt:lpstr>Vejledning</vt:lpstr>
      <vt:lpstr>Akkordopgørelse</vt:lpstr>
      <vt:lpstr>Akkorderinger</vt:lpstr>
      <vt:lpstr>Svende - Skurbog</vt:lpstr>
      <vt:lpstr>Svende - Udbetaling</vt:lpstr>
      <vt:lpstr>Elever - Skurbog</vt:lpstr>
      <vt:lpstr>Elev satser, andel af overskud</vt:lpstr>
      <vt:lpstr>Svende - Fordeling</vt:lpstr>
      <vt:lpstr>Elev - fordeling</vt:lpstr>
      <vt:lpstr>Akkorderinger!Udskriftstitler</vt:lpstr>
      <vt:lpstr>'Elever - Skurbog'!Udskriftstitler</vt:lpstr>
      <vt:lpstr>'Svende - Skurbog'!Udskriftstitler</vt:lpstr>
      <vt:lpstr>'Svende - Udbetaling'!Udskriftstitler</vt:lpstr>
    </vt:vector>
  </TitlesOfParts>
  <Company>Privat firma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Privat bruger</dc:creator>
  <cp:lastModifiedBy>Lillian Jensen, Kommunikationsafdelingen</cp:lastModifiedBy>
  <cp:lastPrinted>2018-09-06T11:22:54Z</cp:lastPrinted>
  <dcterms:created xsi:type="dcterms:W3CDTF">1999-12-08T15:35:34Z</dcterms:created>
  <dcterms:modified xsi:type="dcterms:W3CDTF">2023-01-10T16:24:26Z</dcterms:modified>
</cp:coreProperties>
</file>